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IZVRŠENJE FINANCIJSKOG PLANA\IZVRŠENJE FINANCIJSKOG PLANA 2020\"/>
    </mc:Choice>
  </mc:AlternateContent>
  <bookViews>
    <workbookView xWindow="0" yWindow="0" windowWidth="20400" windowHeight="7650"/>
  </bookViews>
  <sheets>
    <sheet name="OSTV FIN PLA PRIH 2020 VLASTITI" sheetId="1" r:id="rId1"/>
  </sheets>
  <calcPr calcId="162913"/>
</workbook>
</file>

<file path=xl/calcChain.xml><?xml version="1.0" encoding="utf-8"?>
<calcChain xmlns="http://schemas.openxmlformats.org/spreadsheetml/2006/main">
  <c r="G48" i="1" l="1"/>
  <c r="F48" i="1"/>
  <c r="G25" i="1" l="1"/>
  <c r="G24" i="1"/>
  <c r="G23" i="1"/>
  <c r="G22" i="1"/>
  <c r="F25" i="1"/>
  <c r="F24" i="1"/>
  <c r="F23" i="1"/>
  <c r="F22" i="1"/>
  <c r="F20" i="1"/>
  <c r="F47" i="1" l="1"/>
  <c r="F44" i="1"/>
  <c r="F43" i="1"/>
  <c r="F42" i="1"/>
  <c r="F41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  <c r="G47" i="1"/>
  <c r="G46" i="1"/>
  <c r="G45" i="1"/>
  <c r="G44" i="1"/>
  <c r="G43" i="1"/>
  <c r="G42" i="1"/>
  <c r="G41" i="1"/>
  <c r="G32" i="1"/>
  <c r="G31" i="1"/>
  <c r="G30" i="1"/>
  <c r="G29" i="1"/>
  <c r="G28" i="1"/>
  <c r="G27" i="1"/>
  <c r="G26" i="1"/>
  <c r="G20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</calcChain>
</file>

<file path=xl/sharedStrings.xml><?xml version="1.0" encoding="utf-8"?>
<sst xmlns="http://schemas.openxmlformats.org/spreadsheetml/2006/main" count="63" uniqueCount="59">
  <si>
    <t>SVEUKUPNO</t>
  </si>
  <si>
    <t>Izvor: 3 VLASTITI PRIHODI</t>
  </si>
  <si>
    <t>Izvor: 32 Vlastiti prihodi - proračunski korisnici</t>
  </si>
  <si>
    <t>Izvor: 321 Vlastiti prihodi - proračunski korisnici</t>
  </si>
  <si>
    <t>Izvor: 3214 Vlastiti prihodi - osnovne škole</t>
  </si>
  <si>
    <t>641 Prihodi od financijske imovine</t>
  </si>
  <si>
    <t>661 Prihodi od prodaje proizvoda i robe te pruženih usluga</t>
  </si>
  <si>
    <t>Izvor: 4 PRIHODI ZA POSEBNE NAMJENE</t>
  </si>
  <si>
    <t>Izvor: 43 Prihodi za posebne namjene - proračunski korisnici</t>
  </si>
  <si>
    <t>Izvor: 431 Prihodi za posebne namjene - proračunski korisnici</t>
  </si>
  <si>
    <t>Izvor: 4314 Prihodi za posebne namjene - osnovne škole</t>
  </si>
  <si>
    <t>652 Prihodi po posebnim propisima</t>
  </si>
  <si>
    <t>Izvor: 5 POMOĆI</t>
  </si>
  <si>
    <t>Izvor: 52 Pomoći - proračunski korisnici</t>
  </si>
  <si>
    <t>Izvor: 521 Pomoći - proračunski korisnici</t>
  </si>
  <si>
    <t>Izvor: 5214 Pomoći - osnovne škole</t>
  </si>
  <si>
    <t>636 Pomoći proračunskim korisnicima iz proračuna koji im nije nadležan</t>
  </si>
  <si>
    <t>Izvor: 6 DONACIJE</t>
  </si>
  <si>
    <t>Izvor: 62 Donacije - proračunski korisnici</t>
  </si>
  <si>
    <t>Izvor: 621 Donacije - proračunski korisnici</t>
  </si>
  <si>
    <t>Izvor: 6214 Donacije - osnovne škole</t>
  </si>
  <si>
    <t>663 Donacije od pravnih i fizičkih osoba izvan općeg proračuna</t>
  </si>
  <si>
    <t>Izvor: 7 PRIHODI OD PRODAJE ILI ZAMJENE NEFINANCIJSKE IMOVINE I NAKNADE S NASLOVA OSIGURANJA</t>
  </si>
  <si>
    <t>Izvor: 73 Prihodi od prodaje ili zamjene nefin. imov. i naknade štete s nalova osiguranja - prorač. korisnici</t>
  </si>
  <si>
    <t>Izvor: 731 Prihodi od prodaje ili zamjene nefin. imov. i naknade štete s naslova osiguranja - prorač. korisnici</t>
  </si>
  <si>
    <t>Izvor: 7314 Prihodi od prodaje ili zamjene nefin. imov. i naknade štete s nalova osiguranja - osnovne škole</t>
  </si>
  <si>
    <t>721 Prihodi od prodaje građevinskih objekata</t>
  </si>
  <si>
    <t>Indeks 4/1</t>
  </si>
  <si>
    <t>Indeks 4/3</t>
  </si>
  <si>
    <t xml:space="preserve">Izvor :4411 Prihodi za decentralizirane funkcije -OŠ </t>
  </si>
  <si>
    <t>PRENESENA SREDSTVA IZ PREDHODNE GODINE  - VIŠKOVI  PO IZVORIMA</t>
  </si>
  <si>
    <t>OSIGURAVANJE UVJETA RADA</t>
  </si>
  <si>
    <t xml:space="preserve">PRENESENA SREDSTVA - VLASTITI PRIHODI </t>
  </si>
  <si>
    <t>PRENESENA SREDSTVA - POMOĆI</t>
  </si>
  <si>
    <t>PROGRAMI IZNAD ZAKONSKOG STANDARDA</t>
  </si>
  <si>
    <t>PRENESENA SREDSTVA - NAMJENSKI PRIHODI</t>
  </si>
  <si>
    <t>Izvorni plan 2020. (2.)</t>
  </si>
  <si>
    <t>Godišnji plan                     2. rebalans 2020.  (3)</t>
  </si>
  <si>
    <t>Ostvarenje 2020.   (4.)</t>
  </si>
  <si>
    <t>Ostvarenje prethodne 2019. godine (1)</t>
  </si>
  <si>
    <t>64132   Kamate na depozite po viđenju</t>
  </si>
  <si>
    <t>66141  Prihodi od prodanih proizvoda</t>
  </si>
  <si>
    <t>66151  Prihodi od pruženih usluga</t>
  </si>
  <si>
    <t>65264  Sufinanciranje cijene usluge, participacije i slično</t>
  </si>
  <si>
    <t>65266  Prihodi na temelju refundacija rashoda iz prethodnih godina</t>
  </si>
  <si>
    <t>65269  Ostali nespomenuti prihodi po posebnim propisima</t>
  </si>
  <si>
    <t>65268  Ostali prihodi za posebne namjene</t>
  </si>
  <si>
    <t>67111  Prihodi iz proračuna PGŽ - za financiranje rashoda</t>
  </si>
  <si>
    <t>67121  Prihodi iz proračuna PGŽ - za nabavu nefinancijske imovine</t>
  </si>
  <si>
    <t>63612  Tekuće pomoći iz državnog proračuna proračunskim korisnicima proračuna JLP(R)S</t>
  </si>
  <si>
    <t>63622  Kapitalne pomoći iz državnog proračuna proračunskim korisnicima proračuna JLP(R)S</t>
  </si>
  <si>
    <t>63613  Tekuće pomoći proračunskim korisnicima iz proračuna JLP(R)S koji im nije nadležan</t>
  </si>
  <si>
    <t>66312 Kapitalne donacije od neprofitnih organizacija</t>
  </si>
  <si>
    <t>66314 Kapitalne donacije od ostalih subjekata izvan općeg proračuna</t>
  </si>
  <si>
    <t>72119  Ostali stambeni objekti</t>
  </si>
  <si>
    <t>65267   Prihodi s naslova osiguranja, refundacije štete i totalne štete</t>
  </si>
  <si>
    <t>OSNOVNA ŠKOLA DR JOSIPA PANČIĆA BRIBIR</t>
  </si>
  <si>
    <t xml:space="preserve">Izvor: 44 Prihodi iz nadležnog proračuna za financiranje rashoda poslovanja  </t>
  </si>
  <si>
    <r>
      <t xml:space="preserve">IZVRŠENJE   FINANCIJSKOG PLANA  2020 - </t>
    </r>
    <r>
      <rPr>
        <sz val="12"/>
        <color theme="1"/>
        <rFont val="Verdana"/>
        <family val="2"/>
        <charset val="238"/>
      </rPr>
      <t xml:space="preserve"> </t>
    </r>
    <r>
      <rPr>
        <b/>
        <sz val="12"/>
        <color rgb="FF0070C0"/>
        <rFont val="Verdana"/>
        <family val="2"/>
        <charset val="238"/>
      </rPr>
      <t>PRIHODI  UKUPNO VLASTITI I PRORAČUN PGŽ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</si>
</sst>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6"/>
      <color theme="1"/>
      <name val="Verdana"/>
      <family val="2"/>
      <charset val="238"/>
    </font>
    <font>
      <sz val="10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0"/>
      <color theme="1"/>
      <name val="Verdana"/>
      <family val="2"/>
      <charset val="238"/>
    </font>
    <font>
      <b/>
      <sz val="12"/>
      <color rgb="FF000000"/>
      <name val="Arial"/>
      <family val="2"/>
      <charset val="238"/>
    </font>
    <font>
      <sz val="12"/>
      <color theme="1"/>
      <name val="Verdana"/>
      <family val="2"/>
      <charset val="238"/>
    </font>
    <font>
      <b/>
      <sz val="10"/>
      <color rgb="FFFFC000"/>
      <name val="Arial"/>
      <family val="2"/>
      <charset val="238"/>
    </font>
    <font>
      <sz val="10"/>
      <color rgb="FFFFC000"/>
      <name val="Arial"/>
      <family val="2"/>
      <charset val="238"/>
    </font>
    <font>
      <b/>
      <sz val="14"/>
      <color rgb="FF000000"/>
      <name val="Arial"/>
      <family val="2"/>
      <charset val="238"/>
    </font>
    <font>
      <sz val="10"/>
      <color theme="1"/>
      <name val="Arial"/>
      <family val="2"/>
      <charset val="238"/>
    </font>
    <font>
      <sz val="14"/>
      <color theme="1"/>
      <name val="Verdana"/>
      <family val="2"/>
      <charset val="238"/>
    </font>
    <font>
      <b/>
      <sz val="9"/>
      <color rgb="FF000000"/>
      <name val="Arial"/>
      <family val="2"/>
      <charset val="238"/>
    </font>
    <font>
      <sz val="9"/>
      <color theme="1"/>
      <name val="Verdana"/>
      <family val="2"/>
      <charset val="238"/>
    </font>
    <font>
      <b/>
      <sz val="10"/>
      <color rgb="FF00B050"/>
      <name val="Arial"/>
      <family val="2"/>
      <charset val="238"/>
    </font>
    <font>
      <sz val="6"/>
      <color rgb="FF00B050"/>
      <name val="Verdana"/>
      <family val="2"/>
      <charset val="238"/>
    </font>
    <font>
      <b/>
      <sz val="10"/>
      <color theme="0"/>
      <name val="Arial"/>
      <family val="2"/>
      <charset val="238"/>
    </font>
    <font>
      <sz val="10"/>
      <color theme="0"/>
      <name val="Verdana"/>
      <family val="2"/>
      <charset val="238"/>
    </font>
    <font>
      <b/>
      <sz val="10"/>
      <color theme="1"/>
      <name val="Arial"/>
      <family val="2"/>
      <charset val="238"/>
    </font>
    <font>
      <sz val="10"/>
      <color rgb="FF00B050"/>
      <name val="Arial"/>
      <family val="2"/>
      <charset val="238"/>
    </font>
    <font>
      <b/>
      <sz val="12"/>
      <color theme="1"/>
      <name val="Verdana"/>
      <family val="2"/>
      <charset val="238"/>
    </font>
    <font>
      <b/>
      <sz val="12"/>
      <color theme="1"/>
      <name val="Arial"/>
      <family val="2"/>
      <charset val="238"/>
    </font>
    <font>
      <b/>
      <sz val="9"/>
      <color rgb="FF00B050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rgb="FF000000"/>
      <name val="Arial"/>
      <family val="2"/>
      <charset val="238"/>
    </font>
    <font>
      <b/>
      <sz val="9"/>
      <color rgb="FF00B050"/>
      <name val="Microsoft Sans Serif"/>
      <family val="2"/>
      <charset val="238"/>
    </font>
    <font>
      <sz val="9"/>
      <color rgb="FF00B050"/>
      <name val="Verdana"/>
      <family val="2"/>
      <charset val="238"/>
    </font>
    <font>
      <b/>
      <sz val="10"/>
      <color rgb="FF00B050"/>
      <name val="Microsoft Sans Serif"/>
      <family val="2"/>
      <charset val="238"/>
    </font>
    <font>
      <sz val="10"/>
      <color theme="1"/>
      <name val="Microsoft Sans Serif"/>
      <family val="2"/>
      <charset val="238"/>
    </font>
    <font>
      <sz val="10"/>
      <color rgb="FF00B050"/>
      <name val="Verdana"/>
      <family val="2"/>
      <charset val="238"/>
    </font>
    <font>
      <b/>
      <sz val="8"/>
      <color rgb="FF000000"/>
      <name val="Verdana"/>
      <family val="2"/>
      <charset val="238"/>
    </font>
    <font>
      <sz val="8"/>
      <color theme="1"/>
      <name val="Verdana"/>
      <family val="2"/>
      <charset val="238"/>
    </font>
    <font>
      <b/>
      <sz val="12"/>
      <color theme="0"/>
      <name val="Arial"/>
      <family val="2"/>
      <charset val="238"/>
    </font>
    <font>
      <b/>
      <sz val="12"/>
      <color rgb="FF00B050"/>
      <name val="Arial"/>
      <family val="2"/>
      <charset val="238"/>
    </font>
    <font>
      <b/>
      <sz val="14"/>
      <color theme="1"/>
      <name val="Arial"/>
      <family val="2"/>
      <charset val="238"/>
    </font>
    <font>
      <sz val="14"/>
      <color theme="1"/>
      <name val="Arial"/>
      <family val="2"/>
      <charset val="238"/>
    </font>
    <font>
      <b/>
      <sz val="12"/>
      <color rgb="FF0070C0"/>
      <name val="Verdana"/>
      <family val="2"/>
      <charset val="238"/>
    </font>
    <font>
      <b/>
      <sz val="12"/>
      <color theme="4" tint="-0.249977111117893"/>
      <name val="Arial"/>
      <family val="2"/>
      <charset val="238"/>
    </font>
  </fonts>
  <fills count="4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330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27">
    <xf numFmtId="0" fontId="0" fillId="0" borderId="0" xfId="0"/>
    <xf numFmtId="0" fontId="18" fillId="0" borderId="0" xfId="0" applyFont="1"/>
    <xf numFmtId="4" fontId="20" fillId="33" borderId="11" xfId="0" applyNumberFormat="1" applyFont="1" applyFill="1" applyBorder="1" applyAlignment="1">
      <alignment horizontal="right" wrapText="1"/>
    </xf>
    <xf numFmtId="0" fontId="20" fillId="33" borderId="11" xfId="0" applyFont="1" applyFill="1" applyBorder="1" applyAlignment="1">
      <alignment horizontal="right" wrapText="1"/>
    </xf>
    <xf numFmtId="0" fontId="20" fillId="33" borderId="11" xfId="0" applyFont="1" applyFill="1" applyBorder="1" applyAlignment="1">
      <alignment horizontal="left" wrapText="1" indent="3"/>
    </xf>
    <xf numFmtId="0" fontId="19" fillId="33" borderId="11" xfId="0" applyFont="1" applyFill="1" applyBorder="1" applyAlignment="1">
      <alignment horizontal="left" wrapText="1" indent="5"/>
    </xf>
    <xf numFmtId="0" fontId="19" fillId="33" borderId="11" xfId="0" applyFont="1" applyFill="1" applyBorder="1" applyAlignment="1">
      <alignment horizontal="right" wrapText="1"/>
    </xf>
    <xf numFmtId="4" fontId="19" fillId="33" borderId="11" xfId="0" applyNumberFormat="1" applyFont="1" applyFill="1" applyBorder="1" applyAlignment="1">
      <alignment horizontal="right" wrapText="1"/>
    </xf>
    <xf numFmtId="0" fontId="19" fillId="33" borderId="11" xfId="0" applyFont="1" applyFill="1" applyBorder="1" applyAlignment="1">
      <alignment wrapText="1"/>
    </xf>
    <xf numFmtId="0" fontId="20" fillId="33" borderId="11" xfId="0" applyFont="1" applyFill="1" applyBorder="1" applyAlignment="1">
      <alignment wrapText="1"/>
    </xf>
    <xf numFmtId="2" fontId="20" fillId="33" borderId="12" xfId="0" applyNumberFormat="1" applyFont="1" applyFill="1" applyBorder="1" applyAlignment="1">
      <alignment horizontal="right" wrapText="1"/>
    </xf>
    <xf numFmtId="4" fontId="22" fillId="33" borderId="11" xfId="0" applyNumberFormat="1" applyFont="1" applyFill="1" applyBorder="1" applyAlignment="1">
      <alignment horizontal="right" wrapText="1"/>
    </xf>
    <xf numFmtId="0" fontId="22" fillId="34" borderId="11" xfId="0" applyFont="1" applyFill="1" applyBorder="1" applyAlignment="1">
      <alignment horizontal="left" wrapText="1" indent="3"/>
    </xf>
    <xf numFmtId="4" fontId="22" fillId="34" borderId="11" xfId="0" applyNumberFormat="1" applyFont="1" applyFill="1" applyBorder="1" applyAlignment="1">
      <alignment horizontal="right" wrapText="1"/>
    </xf>
    <xf numFmtId="2" fontId="22" fillId="34" borderId="12" xfId="0" applyNumberFormat="1" applyFont="1" applyFill="1" applyBorder="1" applyAlignment="1">
      <alignment horizontal="right" wrapText="1"/>
    </xf>
    <xf numFmtId="0" fontId="23" fillId="34" borderId="0" xfId="0" applyFont="1" applyFill="1"/>
    <xf numFmtId="2" fontId="24" fillId="33" borderId="12" xfId="0" applyNumberFormat="1" applyFont="1" applyFill="1" applyBorder="1" applyAlignment="1">
      <alignment horizontal="right" wrapText="1"/>
    </xf>
    <xf numFmtId="0" fontId="24" fillId="33" borderId="11" xfId="0" applyFont="1" applyFill="1" applyBorder="1" applyAlignment="1">
      <alignment horizontal="left" wrapText="1" indent="4"/>
    </xf>
    <xf numFmtId="0" fontId="24" fillId="33" borderId="11" xfId="0" applyFont="1" applyFill="1" applyBorder="1" applyAlignment="1">
      <alignment horizontal="right" wrapText="1"/>
    </xf>
    <xf numFmtId="0" fontId="25" fillId="0" borderId="0" xfId="0" applyFont="1"/>
    <xf numFmtId="4" fontId="26" fillId="33" borderId="11" xfId="0" applyNumberFormat="1" applyFont="1" applyFill="1" applyBorder="1" applyAlignment="1">
      <alignment horizontal="right" wrapText="1"/>
    </xf>
    <xf numFmtId="2" fontId="26" fillId="33" borderId="12" xfId="0" applyNumberFormat="1" applyFont="1" applyFill="1" applyBorder="1" applyAlignment="1">
      <alignment horizontal="right" wrapText="1"/>
    </xf>
    <xf numFmtId="0" fontId="20" fillId="33" borderId="11" xfId="0" applyFont="1" applyFill="1" applyBorder="1" applyAlignment="1">
      <alignment horizontal="left" wrapText="1" indent="4"/>
    </xf>
    <xf numFmtId="0" fontId="27" fillId="0" borderId="0" xfId="0" applyFont="1"/>
    <xf numFmtId="4" fontId="24" fillId="33" borderId="11" xfId="0" applyNumberFormat="1" applyFont="1" applyFill="1" applyBorder="1" applyAlignment="1">
      <alignment horizontal="right" wrapText="1"/>
    </xf>
    <xf numFmtId="0" fontId="28" fillId="0" borderId="0" xfId="0" applyFont="1"/>
    <xf numFmtId="0" fontId="22" fillId="35" borderId="11" xfId="0" applyFont="1" applyFill="1" applyBorder="1" applyAlignment="1">
      <alignment horizontal="left" wrapText="1" indent="3"/>
    </xf>
    <xf numFmtId="4" fontId="22" fillId="35" borderId="11" xfId="0" applyNumberFormat="1" applyFont="1" applyFill="1" applyBorder="1" applyAlignment="1">
      <alignment horizontal="right" wrapText="1"/>
    </xf>
    <xf numFmtId="2" fontId="22" fillId="35" borderId="12" xfId="0" applyNumberFormat="1" applyFont="1" applyFill="1" applyBorder="1" applyAlignment="1">
      <alignment horizontal="right" wrapText="1"/>
    </xf>
    <xf numFmtId="0" fontId="23" fillId="35" borderId="0" xfId="0" applyFont="1" applyFill="1"/>
    <xf numFmtId="0" fontId="22" fillId="36" borderId="11" xfId="0" applyFont="1" applyFill="1" applyBorder="1" applyAlignment="1">
      <alignment horizontal="left" wrapText="1" indent="3"/>
    </xf>
    <xf numFmtId="4" fontId="22" fillId="36" borderId="11" xfId="0" applyNumberFormat="1" applyFont="1" applyFill="1" applyBorder="1" applyAlignment="1">
      <alignment horizontal="right" wrapText="1"/>
    </xf>
    <xf numFmtId="2" fontId="22" fillId="36" borderId="12" xfId="0" applyNumberFormat="1" applyFont="1" applyFill="1" applyBorder="1" applyAlignment="1">
      <alignment horizontal="right" wrapText="1"/>
    </xf>
    <xf numFmtId="0" fontId="23" fillId="36" borderId="0" xfId="0" applyFont="1" applyFill="1"/>
    <xf numFmtId="0" fontId="22" fillId="37" borderId="11" xfId="0" applyFont="1" applyFill="1" applyBorder="1" applyAlignment="1">
      <alignment horizontal="left" wrapText="1" indent="3"/>
    </xf>
    <xf numFmtId="4" fontId="22" fillId="37" borderId="11" xfId="0" applyNumberFormat="1" applyFont="1" applyFill="1" applyBorder="1" applyAlignment="1">
      <alignment horizontal="right" wrapText="1"/>
    </xf>
    <xf numFmtId="2" fontId="22" fillId="37" borderId="12" xfId="0" applyNumberFormat="1" applyFont="1" applyFill="1" applyBorder="1" applyAlignment="1">
      <alignment horizontal="right" wrapText="1"/>
    </xf>
    <xf numFmtId="0" fontId="23" fillId="37" borderId="0" xfId="0" applyFont="1" applyFill="1"/>
    <xf numFmtId="0" fontId="22" fillId="38" borderId="11" xfId="0" applyFont="1" applyFill="1" applyBorder="1" applyAlignment="1">
      <alignment horizontal="left" wrapText="1" indent="3"/>
    </xf>
    <xf numFmtId="0" fontId="22" fillId="38" borderId="11" xfId="0" applyFont="1" applyFill="1" applyBorder="1" applyAlignment="1">
      <alignment horizontal="right" wrapText="1"/>
    </xf>
    <xf numFmtId="0" fontId="22" fillId="38" borderId="11" xfId="0" applyFont="1" applyFill="1" applyBorder="1" applyAlignment="1">
      <alignment wrapText="1"/>
    </xf>
    <xf numFmtId="4" fontId="22" fillId="38" borderId="11" xfId="0" applyNumberFormat="1" applyFont="1" applyFill="1" applyBorder="1" applyAlignment="1">
      <alignment horizontal="right" wrapText="1"/>
    </xf>
    <xf numFmtId="2" fontId="22" fillId="38" borderId="12" xfId="0" applyNumberFormat="1" applyFont="1" applyFill="1" applyBorder="1" applyAlignment="1">
      <alignment horizontal="right" wrapText="1"/>
    </xf>
    <xf numFmtId="0" fontId="23" fillId="38" borderId="0" xfId="0" applyFont="1" applyFill="1"/>
    <xf numFmtId="2" fontId="31" fillId="33" borderId="12" xfId="0" applyNumberFormat="1" applyFont="1" applyFill="1" applyBorder="1" applyAlignment="1">
      <alignment horizontal="right" wrapText="1"/>
    </xf>
    <xf numFmtId="0" fontId="32" fillId="0" borderId="0" xfId="0" applyFont="1"/>
    <xf numFmtId="0" fontId="22" fillId="39" borderId="11" xfId="0" applyFont="1" applyFill="1" applyBorder="1" applyAlignment="1">
      <alignment horizontal="left" wrapText="1" indent="3"/>
    </xf>
    <xf numFmtId="4" fontId="22" fillId="39" borderId="11" xfId="0" applyNumberFormat="1" applyFont="1" applyFill="1" applyBorder="1" applyAlignment="1">
      <alignment horizontal="right" wrapText="1"/>
    </xf>
    <xf numFmtId="2" fontId="22" fillId="39" borderId="12" xfId="0" applyNumberFormat="1" applyFont="1" applyFill="1" applyBorder="1" applyAlignment="1">
      <alignment horizontal="right" wrapText="1"/>
    </xf>
    <xf numFmtId="0" fontId="23" fillId="39" borderId="0" xfId="0" applyFont="1" applyFill="1"/>
    <xf numFmtId="0" fontId="20" fillId="39" borderId="11" xfId="0" applyFont="1" applyFill="1" applyBorder="1" applyAlignment="1">
      <alignment horizontal="left" wrapText="1" indent="3"/>
    </xf>
    <xf numFmtId="4" fontId="20" fillId="39" borderId="11" xfId="0" applyNumberFormat="1" applyFont="1" applyFill="1" applyBorder="1" applyAlignment="1">
      <alignment horizontal="right" wrapText="1"/>
    </xf>
    <xf numFmtId="2" fontId="20" fillId="39" borderId="12" xfId="0" applyNumberFormat="1" applyFont="1" applyFill="1" applyBorder="1" applyAlignment="1">
      <alignment horizontal="right" wrapText="1"/>
    </xf>
    <xf numFmtId="4" fontId="33" fillId="39" borderId="11" xfId="0" applyNumberFormat="1" applyFont="1" applyFill="1" applyBorder="1" applyAlignment="1">
      <alignment horizontal="right" wrapText="1"/>
    </xf>
    <xf numFmtId="2" fontId="33" fillId="39" borderId="12" xfId="0" applyNumberFormat="1" applyFont="1" applyFill="1" applyBorder="1" applyAlignment="1">
      <alignment horizontal="right" wrapText="1"/>
    </xf>
    <xf numFmtId="0" fontId="34" fillId="39" borderId="0" xfId="0" applyFont="1" applyFill="1"/>
    <xf numFmtId="0" fontId="21" fillId="39" borderId="0" xfId="0" applyFont="1" applyFill="1"/>
    <xf numFmtId="0" fontId="29" fillId="39" borderId="11" xfId="0" applyFont="1" applyFill="1" applyBorder="1" applyAlignment="1">
      <alignment horizontal="left" wrapText="1" indent="3"/>
    </xf>
    <xf numFmtId="0" fontId="29" fillId="39" borderId="11" xfId="0" applyFont="1" applyFill="1" applyBorder="1" applyAlignment="1">
      <alignment horizontal="right" wrapText="1"/>
    </xf>
    <xf numFmtId="0" fontId="29" fillId="39" borderId="11" xfId="0" applyFont="1" applyFill="1" applyBorder="1" applyAlignment="1">
      <alignment wrapText="1"/>
    </xf>
    <xf numFmtId="4" fontId="29" fillId="39" borderId="11" xfId="0" applyNumberFormat="1" applyFont="1" applyFill="1" applyBorder="1" applyAlignment="1">
      <alignment horizontal="right" wrapText="1"/>
    </xf>
    <xf numFmtId="2" fontId="29" fillId="39" borderId="12" xfId="0" applyNumberFormat="1" applyFont="1" applyFill="1" applyBorder="1" applyAlignment="1">
      <alignment horizontal="right" wrapText="1"/>
    </xf>
    <xf numFmtId="0" fontId="30" fillId="39" borderId="0" xfId="0" applyFont="1" applyFill="1"/>
    <xf numFmtId="0" fontId="35" fillId="39" borderId="11" xfId="0" applyFont="1" applyFill="1" applyBorder="1" applyAlignment="1">
      <alignment horizontal="left" wrapText="1" indent="3"/>
    </xf>
    <xf numFmtId="0" fontId="31" fillId="33" borderId="11" xfId="0" applyFont="1" applyFill="1" applyBorder="1" applyAlignment="1">
      <alignment horizontal="left" wrapText="1" indent="4"/>
    </xf>
    <xf numFmtId="4" fontId="31" fillId="33" borderId="11" xfId="0" applyNumberFormat="1" applyFont="1" applyFill="1" applyBorder="1" applyAlignment="1">
      <alignment horizontal="right" wrapText="1"/>
    </xf>
    <xf numFmtId="0" fontId="36" fillId="0" borderId="0" xfId="0" applyFont="1"/>
    <xf numFmtId="0" fontId="31" fillId="33" borderId="11" xfId="0" applyFont="1" applyFill="1" applyBorder="1" applyAlignment="1">
      <alignment horizontal="left" wrapText="1" indent="5"/>
    </xf>
    <xf numFmtId="0" fontId="22" fillId="33" borderId="11" xfId="0" applyFont="1" applyFill="1" applyBorder="1" applyAlignment="1">
      <alignment horizontal="left" wrapText="1" indent="5"/>
    </xf>
    <xf numFmtId="4" fontId="19" fillId="33" borderId="11" xfId="0" applyNumberFormat="1" applyFont="1" applyFill="1" applyBorder="1" applyAlignment="1">
      <alignment wrapText="1"/>
    </xf>
    <xf numFmtId="4" fontId="36" fillId="33" borderId="11" xfId="0" applyNumberFormat="1" applyFont="1" applyFill="1" applyBorder="1" applyAlignment="1">
      <alignment horizontal="right" wrapText="1"/>
    </xf>
    <xf numFmtId="0" fontId="26" fillId="33" borderId="11" xfId="0" applyFont="1" applyFill="1" applyBorder="1" applyAlignment="1">
      <alignment horizontal="left" wrapText="1"/>
    </xf>
    <xf numFmtId="4" fontId="22" fillId="33" borderId="11" xfId="0" applyNumberFormat="1" applyFont="1" applyFill="1" applyBorder="1" applyAlignment="1">
      <alignment wrapText="1"/>
    </xf>
    <xf numFmtId="4" fontId="36" fillId="33" borderId="11" xfId="0" applyNumberFormat="1" applyFont="1" applyFill="1" applyBorder="1" applyAlignment="1">
      <alignment wrapText="1"/>
    </xf>
    <xf numFmtId="2" fontId="19" fillId="39" borderId="12" xfId="0" applyNumberFormat="1" applyFont="1" applyFill="1" applyBorder="1" applyAlignment="1">
      <alignment horizontal="right" wrapText="1"/>
    </xf>
    <xf numFmtId="2" fontId="36" fillId="39" borderId="12" xfId="0" applyNumberFormat="1" applyFont="1" applyFill="1" applyBorder="1" applyAlignment="1">
      <alignment horizontal="right" wrapText="1"/>
    </xf>
    <xf numFmtId="0" fontId="37" fillId="0" borderId="0" xfId="0" applyFont="1"/>
    <xf numFmtId="0" fontId="30" fillId="0" borderId="0" xfId="0" applyFont="1"/>
    <xf numFmtId="0" fontId="19" fillId="33" borderId="0" xfId="0" applyFont="1" applyFill="1" applyBorder="1" applyAlignment="1">
      <alignment horizontal="left" wrapText="1" indent="5"/>
    </xf>
    <xf numFmtId="0" fontId="19" fillId="33" borderId="0" xfId="0" applyFont="1" applyFill="1" applyBorder="1" applyAlignment="1">
      <alignment horizontal="right" wrapText="1"/>
    </xf>
    <xf numFmtId="4" fontId="19" fillId="33" borderId="0" xfId="0" applyNumberFormat="1" applyFont="1" applyFill="1" applyBorder="1" applyAlignment="1">
      <alignment horizontal="right" wrapText="1"/>
    </xf>
    <xf numFmtId="2" fontId="20" fillId="33" borderId="0" xfId="0" applyNumberFormat="1" applyFont="1" applyFill="1" applyBorder="1" applyAlignment="1">
      <alignment horizontal="right" wrapText="1"/>
    </xf>
    <xf numFmtId="2" fontId="39" fillId="33" borderId="12" xfId="0" applyNumberFormat="1" applyFont="1" applyFill="1" applyBorder="1" applyAlignment="1">
      <alignment horizontal="right" wrapText="1"/>
    </xf>
    <xf numFmtId="2" fontId="19" fillId="33" borderId="11" xfId="0" applyNumberFormat="1" applyFont="1" applyFill="1" applyBorder="1" applyAlignment="1">
      <alignment horizontal="right" wrapText="1"/>
    </xf>
    <xf numFmtId="2" fontId="19" fillId="33" borderId="11" xfId="0" applyNumberFormat="1" applyFont="1" applyFill="1" applyBorder="1" applyAlignment="1">
      <alignment wrapText="1"/>
    </xf>
    <xf numFmtId="2" fontId="20" fillId="33" borderId="11" xfId="0" applyNumberFormat="1" applyFont="1" applyFill="1" applyBorder="1" applyAlignment="1">
      <alignment horizontal="right" wrapText="1"/>
    </xf>
    <xf numFmtId="2" fontId="22" fillId="36" borderId="11" xfId="0" applyNumberFormat="1" applyFont="1" applyFill="1" applyBorder="1" applyAlignment="1">
      <alignment horizontal="right" wrapText="1"/>
    </xf>
    <xf numFmtId="2" fontId="22" fillId="39" borderId="11" xfId="0" applyNumberFormat="1" applyFont="1" applyFill="1" applyBorder="1" applyAlignment="1">
      <alignment horizontal="right" wrapText="1"/>
    </xf>
    <xf numFmtId="2" fontId="24" fillId="33" borderId="11" xfId="0" applyNumberFormat="1" applyFont="1" applyFill="1" applyBorder="1" applyAlignment="1">
      <alignment horizontal="right" wrapText="1"/>
    </xf>
    <xf numFmtId="0" fontId="29" fillId="33" borderId="11" xfId="0" applyFont="1" applyFill="1" applyBorder="1" applyAlignment="1">
      <alignment horizontal="left" wrapText="1" indent="4"/>
    </xf>
    <xf numFmtId="4" fontId="29" fillId="33" borderId="11" xfId="0" applyNumberFormat="1" applyFont="1" applyFill="1" applyBorder="1" applyAlignment="1">
      <alignment horizontal="right" wrapText="1"/>
    </xf>
    <xf numFmtId="0" fontId="29" fillId="33" borderId="11" xfId="0" applyFont="1" applyFill="1" applyBorder="1" applyAlignment="1">
      <alignment horizontal="right" wrapText="1"/>
    </xf>
    <xf numFmtId="0" fontId="29" fillId="33" borderId="11" xfId="0" applyFont="1" applyFill="1" applyBorder="1" applyAlignment="1">
      <alignment wrapText="1"/>
    </xf>
    <xf numFmtId="2" fontId="29" fillId="33" borderId="12" xfId="0" applyNumberFormat="1" applyFont="1" applyFill="1" applyBorder="1" applyAlignment="1">
      <alignment horizontal="right" wrapText="1"/>
    </xf>
    <xf numFmtId="0" fontId="40" fillId="0" borderId="0" xfId="0" applyFont="1"/>
    <xf numFmtId="4" fontId="22" fillId="38" borderId="12" xfId="0" applyNumberFormat="1" applyFont="1" applyFill="1" applyBorder="1" applyAlignment="1">
      <alignment horizontal="right" wrapText="1"/>
    </xf>
    <xf numFmtId="4" fontId="19" fillId="33" borderId="12" xfId="0" applyNumberFormat="1" applyFont="1" applyFill="1" applyBorder="1" applyAlignment="1">
      <alignment horizontal="right" wrapText="1"/>
    </xf>
    <xf numFmtId="4" fontId="41" fillId="39" borderId="12" xfId="0" applyNumberFormat="1" applyFont="1" applyFill="1" applyBorder="1" applyAlignment="1">
      <alignment horizontal="right" wrapText="1"/>
    </xf>
    <xf numFmtId="4" fontId="41" fillId="33" borderId="12" xfId="0" applyNumberFormat="1" applyFont="1" applyFill="1" applyBorder="1" applyAlignment="1">
      <alignment horizontal="right" wrapText="1"/>
    </xf>
    <xf numFmtId="2" fontId="19" fillId="33" borderId="12" xfId="0" applyNumberFormat="1" applyFont="1" applyFill="1" applyBorder="1" applyAlignment="1">
      <alignment horizontal="right" wrapText="1"/>
    </xf>
    <xf numFmtId="2" fontId="27" fillId="33" borderId="12" xfId="0" applyNumberFormat="1" applyFont="1" applyFill="1" applyBorder="1" applyAlignment="1">
      <alignment horizontal="right" wrapText="1"/>
    </xf>
    <xf numFmtId="0" fontId="42" fillId="33" borderId="11" xfId="0" applyFont="1" applyFill="1" applyBorder="1" applyAlignment="1">
      <alignment horizontal="left" wrapText="1" indent="4"/>
    </xf>
    <xf numFmtId="0" fontId="43" fillId="0" borderId="0" xfId="0" applyFont="1"/>
    <xf numFmtId="0" fontId="44" fillId="33" borderId="11" xfId="0" applyFont="1" applyFill="1" applyBorder="1" applyAlignment="1">
      <alignment horizontal="left" wrapText="1" indent="4"/>
    </xf>
    <xf numFmtId="4" fontId="45" fillId="33" borderId="11" xfId="0" applyNumberFormat="1" applyFont="1" applyFill="1" applyBorder="1" applyAlignment="1">
      <alignment horizontal="right" wrapText="1"/>
    </xf>
    <xf numFmtId="0" fontId="46" fillId="0" borderId="0" xfId="0" applyFont="1"/>
    <xf numFmtId="0" fontId="47" fillId="0" borderId="10" xfId="0" applyFont="1" applyBorder="1" applyAlignment="1">
      <alignment horizontal="center" vertical="center" wrapText="1"/>
    </xf>
    <xf numFmtId="0" fontId="47" fillId="0" borderId="13" xfId="0" applyFont="1" applyBorder="1" applyAlignment="1">
      <alignment horizontal="center" vertical="center" wrapText="1"/>
    </xf>
    <xf numFmtId="0" fontId="48" fillId="0" borderId="0" xfId="0" applyFont="1"/>
    <xf numFmtId="2" fontId="42" fillId="33" borderId="11" xfId="0" applyNumberFormat="1" applyFont="1" applyFill="1" applyBorder="1" applyAlignment="1">
      <alignment horizontal="right" wrapText="1"/>
    </xf>
    <xf numFmtId="4" fontId="42" fillId="33" borderId="11" xfId="0" applyNumberFormat="1" applyFont="1" applyFill="1" applyBorder="1" applyAlignment="1">
      <alignment horizontal="right" wrapText="1"/>
    </xf>
    <xf numFmtId="2" fontId="42" fillId="33" borderId="11" xfId="0" applyNumberFormat="1" applyFont="1" applyFill="1" applyBorder="1" applyAlignment="1">
      <alignment wrapText="1"/>
    </xf>
    <xf numFmtId="4" fontId="42" fillId="33" borderId="11" xfId="0" applyNumberFormat="1" applyFont="1" applyFill="1" applyBorder="1" applyAlignment="1">
      <alignment wrapText="1"/>
    </xf>
    <xf numFmtId="0" fontId="38" fillId="39" borderId="11" xfId="0" applyFont="1" applyFill="1" applyBorder="1" applyAlignment="1">
      <alignment horizontal="left" wrapText="1" indent="4"/>
    </xf>
    <xf numFmtId="4" fontId="38" fillId="39" borderId="11" xfId="0" applyNumberFormat="1" applyFont="1" applyFill="1" applyBorder="1" applyAlignment="1">
      <alignment horizontal="right" wrapText="1"/>
    </xf>
    <xf numFmtId="2" fontId="38" fillId="39" borderId="12" xfId="0" applyNumberFormat="1" applyFont="1" applyFill="1" applyBorder="1" applyAlignment="1">
      <alignment horizontal="right" wrapText="1"/>
    </xf>
    <xf numFmtId="0" fontId="49" fillId="39" borderId="0" xfId="0" applyFont="1" applyFill="1"/>
    <xf numFmtId="0" fontId="38" fillId="33" borderId="11" xfId="0" applyFont="1" applyFill="1" applyBorder="1" applyAlignment="1">
      <alignment horizontal="left" wrapText="1" indent="4"/>
    </xf>
    <xf numFmtId="4" fontId="38" fillId="33" borderId="11" xfId="0" applyNumberFormat="1" applyFont="1" applyFill="1" applyBorder="1" applyAlignment="1">
      <alignment horizontal="right" wrapText="1"/>
    </xf>
    <xf numFmtId="2" fontId="38" fillId="33" borderId="12" xfId="0" applyNumberFormat="1" applyFont="1" applyFill="1" applyBorder="1" applyAlignment="1">
      <alignment horizontal="right" wrapText="1"/>
    </xf>
    <xf numFmtId="0" fontId="50" fillId="0" borderId="0" xfId="0" applyFont="1"/>
    <xf numFmtId="0" fontId="51" fillId="40" borderId="11" xfId="0" applyFont="1" applyFill="1" applyBorder="1" applyAlignment="1">
      <alignment horizontal="left" wrapText="1"/>
    </xf>
    <xf numFmtId="4" fontId="51" fillId="40" borderId="11" xfId="0" applyNumberFormat="1" applyFont="1" applyFill="1" applyBorder="1" applyAlignment="1">
      <alignment horizontal="right" wrapText="1"/>
    </xf>
    <xf numFmtId="2" fontId="51" fillId="40" borderId="12" xfId="0" applyNumberFormat="1" applyFont="1" applyFill="1" applyBorder="1" applyAlignment="1">
      <alignment horizontal="right" wrapText="1"/>
    </xf>
    <xf numFmtId="0" fontId="52" fillId="40" borderId="0" xfId="0" applyFont="1" applyFill="1"/>
    <xf numFmtId="0" fontId="37" fillId="0" borderId="0" xfId="0" applyFont="1" applyAlignment="1">
      <alignment vertical="center"/>
    </xf>
    <xf numFmtId="0" fontId="54" fillId="0" borderId="10" xfId="0" applyFont="1" applyBorder="1" applyAlignment="1">
      <alignment horizontal="center" vertical="center" wrapText="1"/>
    </xf>
  </cellXfs>
  <cellStyles count="42">
    <cellStyle name="20% - Isticanje1" xfId="19" builtinId="30" customBuiltin="1"/>
    <cellStyle name="20% - Isticanje2" xfId="23" builtinId="34" customBuiltin="1"/>
    <cellStyle name="20% - Isticanje3" xfId="27" builtinId="38" customBuiltin="1"/>
    <cellStyle name="20% - Isticanje4" xfId="31" builtinId="42" customBuiltin="1"/>
    <cellStyle name="20% - Isticanje5" xfId="35" builtinId="46" customBuiltin="1"/>
    <cellStyle name="20% - Isticanje6" xfId="39" builtinId="50" customBuiltin="1"/>
    <cellStyle name="40% - Isticanje1" xfId="20" builtinId="31" customBuiltin="1"/>
    <cellStyle name="40% - Isticanje2" xfId="24" builtinId="35" customBuiltin="1"/>
    <cellStyle name="40% - Isticanje3" xfId="28" builtinId="39" customBuiltin="1"/>
    <cellStyle name="40% - Isticanje4" xfId="32" builtinId="43" customBuiltin="1"/>
    <cellStyle name="40% - Isticanje5" xfId="36" builtinId="47" customBuiltin="1"/>
    <cellStyle name="40% - Isticanje6" xfId="40" builtinId="51" customBuiltin="1"/>
    <cellStyle name="60% - Isticanje1" xfId="21" builtinId="32" customBuiltin="1"/>
    <cellStyle name="60% - Isticanje2" xfId="25" builtinId="36" customBuiltin="1"/>
    <cellStyle name="60% - Isticanje3" xfId="29" builtinId="40" customBuiltin="1"/>
    <cellStyle name="60% - Isticanje4" xfId="33" builtinId="44" customBuiltin="1"/>
    <cellStyle name="60% - Isticanje5" xfId="37" builtinId="48" customBuiltin="1"/>
    <cellStyle name="60% - Isticanje6" xfId="41" builtinId="52" customBuiltin="1"/>
    <cellStyle name="Bilješka" xfId="15" builtinId="10" customBuiltin="1"/>
    <cellStyle name="Dobro" xfId="6" builtinId="26" customBuiltin="1"/>
    <cellStyle name="Isticanje1" xfId="18" builtinId="29" customBuiltin="1"/>
    <cellStyle name="Isticanje2" xfId="22" builtinId="33" customBuiltin="1"/>
    <cellStyle name="Isticanje3" xfId="26" builtinId="37" customBuiltin="1"/>
    <cellStyle name="Isticanje4" xfId="30" builtinId="41" customBuiltin="1"/>
    <cellStyle name="Isticanje5" xfId="34" builtinId="45" customBuiltin="1"/>
    <cellStyle name="Isticanje6" xfId="38" builtinId="49" customBuiltin="1"/>
    <cellStyle name="Izlaz" xfId="10" builtinId="21" customBuiltin="1"/>
    <cellStyle name="Izračun" xfId="11" builtinId="22" customBuiltin="1"/>
    <cellStyle name="Loše" xfId="7" builtinId="27" customBuiltin="1"/>
    <cellStyle name="Naslov" xfId="1" builtinId="15" customBuiltin="1"/>
    <cellStyle name="Naslov 1" xfId="2" builtinId="16" customBuiltin="1"/>
    <cellStyle name="Naslov 2" xfId="3" builtinId="17" customBuiltin="1"/>
    <cellStyle name="Naslov 3" xfId="4" builtinId="18" customBuiltin="1"/>
    <cellStyle name="Naslov 4" xfId="5" builtinId="19" customBuiltin="1"/>
    <cellStyle name="Neutralno" xfId="8" builtinId="28" customBuiltin="1"/>
    <cellStyle name="Normalno" xfId="0" builtinId="0"/>
    <cellStyle name="Povezana ćelija" xfId="12" builtinId="24" customBuiltin="1"/>
    <cellStyle name="Provjera ćelije" xfId="13" builtinId="23" customBuiltin="1"/>
    <cellStyle name="Tekst objašnjenja" xfId="16" builtinId="53" customBuiltin="1"/>
    <cellStyle name="Tekst upozorenja" xfId="14" builtinId="11" customBuiltin="1"/>
    <cellStyle name="Ukupni zbroj" xfId="17" builtinId="25" customBuiltin="1"/>
    <cellStyle name="Unos" xfId="9" builtinId="20" customBuiltin="1"/>
  </cellStyles>
  <dxfs count="0"/>
  <tableStyles count="0" defaultTableStyle="TableStyleMedium2" defaultPivotStyle="PivotStyleLight16"/>
  <colors>
    <mruColors>
      <color rgb="FFCC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1"/>
  <sheetViews>
    <sheetView showGridLines="0" tabSelected="1" workbookViewId="0">
      <selection activeCell="A2" sqref="A2"/>
    </sheetView>
  </sheetViews>
  <sheetFormatPr defaultColWidth="8.7109375" defaultRowHeight="8.25" x14ac:dyDescent="0.15"/>
  <cols>
    <col min="1" max="1" width="65.85546875" style="1" customWidth="1"/>
    <col min="2" max="2" width="19.85546875" style="1" customWidth="1"/>
    <col min="3" max="3" width="17.5703125" style="1" customWidth="1"/>
    <col min="4" max="4" width="19.140625" style="1" customWidth="1"/>
    <col min="5" max="5" width="18.7109375" style="1" customWidth="1"/>
    <col min="6" max="6" width="11.7109375" style="1" customWidth="1"/>
    <col min="7" max="7" width="9.7109375" style="1" customWidth="1"/>
    <col min="8" max="16384" width="8.7109375" style="1"/>
  </cols>
  <sheetData>
    <row r="1" spans="1:7" s="125" customFormat="1" ht="45" customHeight="1" thickBot="1" x14ac:dyDescent="0.3">
      <c r="A1" s="125" t="s">
        <v>58</v>
      </c>
    </row>
    <row r="2" spans="1:7" s="108" customFormat="1" ht="50.25" customHeight="1" thickBot="1" x14ac:dyDescent="0.2">
      <c r="A2" s="126" t="s">
        <v>56</v>
      </c>
      <c r="B2" s="106" t="s">
        <v>39</v>
      </c>
      <c r="C2" s="106" t="s">
        <v>36</v>
      </c>
      <c r="D2" s="106" t="s">
        <v>37</v>
      </c>
      <c r="E2" s="106" t="s">
        <v>38</v>
      </c>
      <c r="F2" s="106" t="s">
        <v>27</v>
      </c>
      <c r="G2" s="107" t="s">
        <v>28</v>
      </c>
    </row>
    <row r="3" spans="1:7" s="25" customFormat="1" ht="25.5" customHeight="1" x14ac:dyDescent="0.25">
      <c r="A3" s="71" t="s">
        <v>0</v>
      </c>
      <c r="B3" s="20">
        <v>3047220.85</v>
      </c>
      <c r="C3" s="20">
        <v>3135301</v>
      </c>
      <c r="D3" s="20">
        <v>3043881.53</v>
      </c>
      <c r="E3" s="20">
        <v>3168947.23</v>
      </c>
      <c r="F3" s="21">
        <f>(E3/B3)*100</f>
        <v>103.9946687815555</v>
      </c>
      <c r="G3" s="21">
        <f>(E3/D3)*100</f>
        <v>104.10875714995387</v>
      </c>
    </row>
    <row r="4" spans="1:7" s="15" customFormat="1" ht="15.75" x14ac:dyDescent="0.25">
      <c r="A4" s="12" t="s">
        <v>1</v>
      </c>
      <c r="B4" s="13">
        <v>31792.49</v>
      </c>
      <c r="C4" s="13">
        <v>33100</v>
      </c>
      <c r="D4" s="13">
        <v>20100</v>
      </c>
      <c r="E4" s="13">
        <v>13733.2</v>
      </c>
      <c r="F4" s="14">
        <f t="shared" ref="F4:F47" si="0">(E4/B4)*100</f>
        <v>43.196364927692045</v>
      </c>
      <c r="G4" s="14">
        <f t="shared" ref="G4:G47" si="1">(E4/D4)*100</f>
        <v>68.324378109452738</v>
      </c>
    </row>
    <row r="5" spans="1:7" ht="12.75" x14ac:dyDescent="0.2">
      <c r="A5" s="4" t="s">
        <v>2</v>
      </c>
      <c r="B5" s="2">
        <v>31792.49</v>
      </c>
      <c r="C5" s="2">
        <v>33100</v>
      </c>
      <c r="D5" s="2">
        <v>20100</v>
      </c>
      <c r="E5" s="2">
        <v>13733.2</v>
      </c>
      <c r="F5" s="10">
        <f t="shared" si="0"/>
        <v>43.196364927692045</v>
      </c>
      <c r="G5" s="10">
        <f t="shared" si="1"/>
        <v>68.324378109452738</v>
      </c>
    </row>
    <row r="6" spans="1:7" ht="12.75" x14ac:dyDescent="0.2">
      <c r="A6" s="4" t="s">
        <v>3</v>
      </c>
      <c r="B6" s="2">
        <v>31792.49</v>
      </c>
      <c r="C6" s="2">
        <v>33100</v>
      </c>
      <c r="D6" s="2">
        <v>20100</v>
      </c>
      <c r="E6" s="2">
        <v>13733.2</v>
      </c>
      <c r="F6" s="10">
        <f t="shared" si="0"/>
        <v>43.196364927692045</v>
      </c>
      <c r="G6" s="10">
        <f t="shared" si="1"/>
        <v>68.324378109452738</v>
      </c>
    </row>
    <row r="7" spans="1:7" s="55" customFormat="1" ht="12.75" x14ac:dyDescent="0.2">
      <c r="A7" s="63" t="s">
        <v>4</v>
      </c>
      <c r="B7" s="53">
        <v>31792.49</v>
      </c>
      <c r="C7" s="53"/>
      <c r="D7" s="53">
        <v>20100</v>
      </c>
      <c r="E7" s="53">
        <v>13733.2</v>
      </c>
      <c r="F7" s="54">
        <f t="shared" si="0"/>
        <v>43.196364927692045</v>
      </c>
      <c r="G7" s="54">
        <f t="shared" si="1"/>
        <v>68.324378109452738</v>
      </c>
    </row>
    <row r="8" spans="1:7" s="19" customFormat="1" ht="12.75" x14ac:dyDescent="0.2">
      <c r="A8" s="17" t="s">
        <v>5</v>
      </c>
      <c r="B8" s="18">
        <v>17.489999999999998</v>
      </c>
      <c r="C8" s="24">
        <v>100</v>
      </c>
      <c r="D8" s="88">
        <v>100</v>
      </c>
      <c r="E8" s="88">
        <v>33.200000000000003</v>
      </c>
      <c r="F8" s="16">
        <f t="shared" si="0"/>
        <v>189.82275586049172</v>
      </c>
      <c r="G8" s="16">
        <f t="shared" si="1"/>
        <v>33.200000000000003</v>
      </c>
    </row>
    <row r="9" spans="1:7" ht="12.75" x14ac:dyDescent="0.2">
      <c r="A9" s="5" t="s">
        <v>40</v>
      </c>
      <c r="B9" s="6">
        <v>17.489999999999998</v>
      </c>
      <c r="C9" s="7">
        <v>100</v>
      </c>
      <c r="D9" s="83">
        <v>100</v>
      </c>
      <c r="E9" s="83">
        <v>33.200000000000003</v>
      </c>
      <c r="F9" s="10">
        <f t="shared" si="0"/>
        <v>189.82275586049172</v>
      </c>
      <c r="G9" s="10">
        <f t="shared" si="1"/>
        <v>33.200000000000003</v>
      </c>
    </row>
    <row r="10" spans="1:7" s="19" customFormat="1" ht="12.75" x14ac:dyDescent="0.2">
      <c r="A10" s="17" t="s">
        <v>6</v>
      </c>
      <c r="B10" s="24">
        <v>31775</v>
      </c>
      <c r="C10" s="24">
        <v>33000</v>
      </c>
      <c r="D10" s="24">
        <v>20000</v>
      </c>
      <c r="E10" s="24">
        <v>13700</v>
      </c>
      <c r="F10" s="16">
        <f t="shared" si="0"/>
        <v>43.115656963021245</v>
      </c>
      <c r="G10" s="16">
        <f t="shared" si="1"/>
        <v>68.5</v>
      </c>
    </row>
    <row r="11" spans="1:7" ht="12.75" x14ac:dyDescent="0.2">
      <c r="A11" s="5" t="s">
        <v>41</v>
      </c>
      <c r="B11" s="7">
        <v>2975</v>
      </c>
      <c r="C11" s="7">
        <v>3000</v>
      </c>
      <c r="D11" s="7">
        <v>3000</v>
      </c>
      <c r="E11" s="8"/>
      <c r="F11" s="10">
        <f t="shared" si="0"/>
        <v>0</v>
      </c>
      <c r="G11" s="10">
        <f t="shared" si="1"/>
        <v>0</v>
      </c>
    </row>
    <row r="12" spans="1:7" ht="12.75" x14ac:dyDescent="0.2">
      <c r="A12" s="5" t="s">
        <v>42</v>
      </c>
      <c r="B12" s="7">
        <v>28800</v>
      </c>
      <c r="C12" s="7">
        <v>30000</v>
      </c>
      <c r="D12" s="7">
        <v>17000</v>
      </c>
      <c r="E12" s="7">
        <v>13700</v>
      </c>
      <c r="F12" s="10">
        <f t="shared" si="0"/>
        <v>47.569444444444443</v>
      </c>
      <c r="G12" s="10">
        <f t="shared" si="1"/>
        <v>80.588235294117652</v>
      </c>
    </row>
    <row r="13" spans="1:7" s="29" customFormat="1" ht="15.75" x14ac:dyDescent="0.25">
      <c r="A13" s="26" t="s">
        <v>7</v>
      </c>
      <c r="B13" s="27">
        <v>315321.03999999998</v>
      </c>
      <c r="C13" s="27">
        <v>327870</v>
      </c>
      <c r="D13" s="27">
        <v>324326.25</v>
      </c>
      <c r="E13" s="27">
        <v>318520.63</v>
      </c>
      <c r="F13" s="28">
        <f t="shared" si="0"/>
        <v>101.01470869181455</v>
      </c>
      <c r="G13" s="28">
        <f t="shared" si="1"/>
        <v>98.209944461788083</v>
      </c>
    </row>
    <row r="14" spans="1:7" ht="12.75" x14ac:dyDescent="0.2">
      <c r="A14" s="4" t="s">
        <v>8</v>
      </c>
      <c r="B14" s="2">
        <v>72449.77</v>
      </c>
      <c r="C14" s="2">
        <v>92870</v>
      </c>
      <c r="D14" s="2">
        <v>62063.75</v>
      </c>
      <c r="E14" s="2">
        <v>58195.75</v>
      </c>
      <c r="F14" s="10">
        <f t="shared" si="0"/>
        <v>80.325651827466118</v>
      </c>
      <c r="G14" s="10">
        <f t="shared" si="1"/>
        <v>93.767698535779743</v>
      </c>
    </row>
    <row r="15" spans="1:7" ht="12.75" x14ac:dyDescent="0.2">
      <c r="A15" s="4" t="s">
        <v>9</v>
      </c>
      <c r="B15" s="2">
        <v>72449.77</v>
      </c>
      <c r="C15" s="2">
        <v>92870</v>
      </c>
      <c r="D15" s="2">
        <v>62063.75</v>
      </c>
      <c r="E15" s="2">
        <v>58195.75</v>
      </c>
      <c r="F15" s="10">
        <f t="shared" si="0"/>
        <v>80.325651827466118</v>
      </c>
      <c r="G15" s="10">
        <f t="shared" si="1"/>
        <v>93.767698535779743</v>
      </c>
    </row>
    <row r="16" spans="1:7" s="56" customFormat="1" ht="12.75" x14ac:dyDescent="0.2">
      <c r="A16" s="50" t="s">
        <v>10</v>
      </c>
      <c r="B16" s="51">
        <v>72449.77</v>
      </c>
      <c r="C16" s="51">
        <v>92870</v>
      </c>
      <c r="D16" s="51">
        <v>62063.75</v>
      </c>
      <c r="E16" s="51">
        <v>58195.75</v>
      </c>
      <c r="F16" s="52">
        <f t="shared" si="0"/>
        <v>80.325651827466118</v>
      </c>
      <c r="G16" s="52">
        <f t="shared" si="1"/>
        <v>93.767698535779743</v>
      </c>
    </row>
    <row r="17" spans="1:7" s="66" customFormat="1" ht="12.75" x14ac:dyDescent="0.2">
      <c r="A17" s="64" t="s">
        <v>11</v>
      </c>
      <c r="B17" s="65">
        <v>72449.77</v>
      </c>
      <c r="C17" s="65">
        <v>92870</v>
      </c>
      <c r="D17" s="65">
        <v>62063.75</v>
      </c>
      <c r="E17" s="65">
        <v>58195.75</v>
      </c>
      <c r="F17" s="44">
        <f t="shared" si="0"/>
        <v>80.325651827466118</v>
      </c>
      <c r="G17" s="44">
        <f t="shared" si="1"/>
        <v>93.767698535779743</v>
      </c>
    </row>
    <row r="18" spans="1:7" ht="12.75" x14ac:dyDescent="0.2">
      <c r="A18" s="5" t="s">
        <v>43</v>
      </c>
      <c r="B18" s="7">
        <v>71360</v>
      </c>
      <c r="C18" s="7">
        <v>92220</v>
      </c>
      <c r="D18" s="7">
        <v>60000</v>
      </c>
      <c r="E18" s="7">
        <v>55532</v>
      </c>
      <c r="F18" s="10">
        <f t="shared" si="0"/>
        <v>77.819506726457405</v>
      </c>
      <c r="G18" s="10">
        <f t="shared" si="1"/>
        <v>92.553333333333327</v>
      </c>
    </row>
    <row r="19" spans="1:7" ht="12.75" x14ac:dyDescent="0.2">
      <c r="A19" s="5" t="s">
        <v>44</v>
      </c>
      <c r="B19" s="6">
        <v>439.77</v>
      </c>
      <c r="C19" s="7"/>
      <c r="D19" s="8"/>
      <c r="E19" s="8"/>
      <c r="F19" s="10">
        <f t="shared" si="0"/>
        <v>0</v>
      </c>
      <c r="G19" s="10">
        <v>0</v>
      </c>
    </row>
    <row r="20" spans="1:7" ht="12.75" x14ac:dyDescent="0.2">
      <c r="A20" s="5" t="s">
        <v>46</v>
      </c>
      <c r="B20" s="69">
        <v>650</v>
      </c>
      <c r="C20" s="69">
        <v>650</v>
      </c>
      <c r="D20" s="7">
        <v>2063.75</v>
      </c>
      <c r="E20" s="7">
        <v>2663.75</v>
      </c>
      <c r="F20" s="10">
        <f t="shared" si="0"/>
        <v>409.80769230769232</v>
      </c>
      <c r="G20" s="10">
        <f t="shared" si="1"/>
        <v>129.0732889158086</v>
      </c>
    </row>
    <row r="21" spans="1:7" ht="12.75" x14ac:dyDescent="0.2">
      <c r="A21" s="5" t="s">
        <v>45</v>
      </c>
      <c r="B21" s="6"/>
      <c r="C21" s="7"/>
      <c r="D21" s="8"/>
      <c r="E21" s="8"/>
      <c r="F21" s="10">
        <v>0</v>
      </c>
      <c r="G21" s="10">
        <v>0</v>
      </c>
    </row>
    <row r="22" spans="1:7" s="76" customFormat="1" ht="31.5" x14ac:dyDescent="0.25">
      <c r="A22" s="68" t="s">
        <v>57</v>
      </c>
      <c r="B22" s="11">
        <v>242871.27</v>
      </c>
      <c r="C22" s="11">
        <v>235000</v>
      </c>
      <c r="D22" s="72">
        <v>262262.5</v>
      </c>
      <c r="E22" s="72">
        <v>260324.88</v>
      </c>
      <c r="F22" s="48">
        <f t="shared" si="0"/>
        <v>107.1863625532983</v>
      </c>
      <c r="G22" s="48">
        <f t="shared" si="1"/>
        <v>99.261190601019976</v>
      </c>
    </row>
    <row r="23" spans="1:7" s="45" customFormat="1" ht="17.25" customHeight="1" x14ac:dyDescent="0.2">
      <c r="A23" s="67" t="s">
        <v>29</v>
      </c>
      <c r="B23" s="70">
        <v>242871.27</v>
      </c>
      <c r="C23" s="70">
        <v>235000</v>
      </c>
      <c r="D23" s="73">
        <v>260324.88</v>
      </c>
      <c r="E23" s="73">
        <v>260324.88</v>
      </c>
      <c r="F23" s="75">
        <f t="shared" si="0"/>
        <v>107.1863625532983</v>
      </c>
      <c r="G23" s="75">
        <f t="shared" si="1"/>
        <v>100</v>
      </c>
    </row>
    <row r="24" spans="1:7" ht="24.75" customHeight="1" x14ac:dyDescent="0.2">
      <c r="A24" s="5" t="s">
        <v>47</v>
      </c>
      <c r="B24" s="7">
        <v>237151.27</v>
      </c>
      <c r="C24" s="7">
        <v>233000</v>
      </c>
      <c r="D24" s="69">
        <v>257578.45</v>
      </c>
      <c r="E24" s="69">
        <v>255640.83</v>
      </c>
      <c r="F24" s="74">
        <f t="shared" si="0"/>
        <v>107.79652582084</v>
      </c>
      <c r="G24" s="74">
        <f t="shared" si="1"/>
        <v>99.247755392580387</v>
      </c>
    </row>
    <row r="25" spans="1:7" ht="16.5" customHeight="1" x14ac:dyDescent="0.2">
      <c r="A25" s="5" t="s">
        <v>48</v>
      </c>
      <c r="B25" s="7">
        <v>5720</v>
      </c>
      <c r="C25" s="7">
        <v>2000</v>
      </c>
      <c r="D25" s="69">
        <v>4684.05</v>
      </c>
      <c r="E25" s="69">
        <v>4684.05</v>
      </c>
      <c r="F25" s="74">
        <f t="shared" si="0"/>
        <v>81.888986013986028</v>
      </c>
      <c r="G25" s="74">
        <f t="shared" si="1"/>
        <v>100</v>
      </c>
    </row>
    <row r="26" spans="1:7" s="37" customFormat="1" ht="15.75" x14ac:dyDescent="0.25">
      <c r="A26" s="34" t="s">
        <v>12</v>
      </c>
      <c r="B26" s="35">
        <v>2699435.72</v>
      </c>
      <c r="C26" s="35">
        <v>2769710</v>
      </c>
      <c r="D26" s="35">
        <v>2694234.28</v>
      </c>
      <c r="E26" s="35">
        <v>2828458.8</v>
      </c>
      <c r="F26" s="36">
        <f t="shared" si="0"/>
        <v>104.77963150017145</v>
      </c>
      <c r="G26" s="36">
        <f t="shared" si="1"/>
        <v>104.9819171627495</v>
      </c>
    </row>
    <row r="27" spans="1:7" ht="12.75" x14ac:dyDescent="0.2">
      <c r="A27" s="4" t="s">
        <v>13</v>
      </c>
      <c r="B27" s="2">
        <v>2699435.72</v>
      </c>
      <c r="C27" s="2">
        <v>2769710</v>
      </c>
      <c r="D27" s="2">
        <v>2694234.28</v>
      </c>
      <c r="E27" s="2">
        <v>2828458.8</v>
      </c>
      <c r="F27" s="10">
        <f t="shared" si="0"/>
        <v>104.77963150017145</v>
      </c>
      <c r="G27" s="10">
        <f t="shared" si="1"/>
        <v>104.9819171627495</v>
      </c>
    </row>
    <row r="28" spans="1:7" ht="12.75" x14ac:dyDescent="0.2">
      <c r="A28" s="4" t="s">
        <v>14</v>
      </c>
      <c r="B28" s="2">
        <v>2699435.72</v>
      </c>
      <c r="C28" s="2">
        <v>2769710</v>
      </c>
      <c r="D28" s="2">
        <v>2694234.28</v>
      </c>
      <c r="E28" s="2">
        <v>2828458.8</v>
      </c>
      <c r="F28" s="10">
        <f t="shared" si="0"/>
        <v>104.77963150017145</v>
      </c>
      <c r="G28" s="10">
        <f t="shared" si="1"/>
        <v>104.9819171627495</v>
      </c>
    </row>
    <row r="29" spans="1:7" s="56" customFormat="1" ht="12.75" x14ac:dyDescent="0.2">
      <c r="A29" s="50" t="s">
        <v>15</v>
      </c>
      <c r="B29" s="51">
        <v>2699435.72</v>
      </c>
      <c r="C29" s="51">
        <v>2769710</v>
      </c>
      <c r="D29" s="51">
        <v>2694234.28</v>
      </c>
      <c r="E29" s="51">
        <v>2828458.8</v>
      </c>
      <c r="F29" s="52">
        <f t="shared" si="0"/>
        <v>104.77963150017145</v>
      </c>
      <c r="G29" s="52">
        <f t="shared" si="1"/>
        <v>104.9819171627495</v>
      </c>
    </row>
    <row r="30" spans="1:7" s="23" customFormat="1" ht="25.5" x14ac:dyDescent="0.2">
      <c r="A30" s="22" t="s">
        <v>16</v>
      </c>
      <c r="B30" s="2">
        <v>2699435.72</v>
      </c>
      <c r="C30" s="2">
        <v>2769710</v>
      </c>
      <c r="D30" s="2">
        <v>2694234.28</v>
      </c>
      <c r="E30" s="2">
        <v>2828458.8</v>
      </c>
      <c r="F30" s="10">
        <f t="shared" si="0"/>
        <v>104.77963150017145</v>
      </c>
      <c r="G30" s="10">
        <f t="shared" si="1"/>
        <v>104.9819171627495</v>
      </c>
    </row>
    <row r="31" spans="1:7" ht="25.5" x14ac:dyDescent="0.2">
      <c r="A31" s="5" t="s">
        <v>49</v>
      </c>
      <c r="B31" s="7">
        <v>2478184.6800000002</v>
      </c>
      <c r="C31" s="7">
        <v>2574655</v>
      </c>
      <c r="D31" s="7">
        <v>2548285.04</v>
      </c>
      <c r="E31" s="7">
        <v>2677869.85</v>
      </c>
      <c r="F31" s="10">
        <f t="shared" si="0"/>
        <v>108.05771949167242</v>
      </c>
      <c r="G31" s="10">
        <f t="shared" si="1"/>
        <v>105.08517720607895</v>
      </c>
    </row>
    <row r="32" spans="1:7" ht="25.5" x14ac:dyDescent="0.2">
      <c r="A32" s="5" t="s">
        <v>51</v>
      </c>
      <c r="B32" s="7">
        <v>178707.8</v>
      </c>
      <c r="C32" s="7">
        <v>195055</v>
      </c>
      <c r="D32" s="7">
        <v>145949.24</v>
      </c>
      <c r="E32" s="7">
        <v>131013.49</v>
      </c>
      <c r="F32" s="10">
        <f t="shared" si="0"/>
        <v>73.311567821885788</v>
      </c>
      <c r="G32" s="10">
        <f t="shared" si="1"/>
        <v>89.766476344789467</v>
      </c>
    </row>
    <row r="33" spans="1:7" ht="25.5" x14ac:dyDescent="0.2">
      <c r="A33" s="5" t="s">
        <v>50</v>
      </c>
      <c r="B33" s="7">
        <v>42543.24</v>
      </c>
      <c r="C33" s="7"/>
      <c r="D33" s="8"/>
      <c r="E33" s="7">
        <v>19575.46</v>
      </c>
      <c r="F33" s="10">
        <f t="shared" si="0"/>
        <v>46.013091621606627</v>
      </c>
      <c r="G33" s="10">
        <v>0</v>
      </c>
    </row>
    <row r="34" spans="1:7" s="43" customFormat="1" ht="15.75" x14ac:dyDescent="0.25">
      <c r="A34" s="38" t="s">
        <v>17</v>
      </c>
      <c r="B34" s="41">
        <v>50</v>
      </c>
      <c r="C34" s="39"/>
      <c r="D34" s="40"/>
      <c r="E34" s="41">
        <v>3013</v>
      </c>
      <c r="F34" s="95">
        <f t="shared" si="0"/>
        <v>6026</v>
      </c>
      <c r="G34" s="42">
        <v>0</v>
      </c>
    </row>
    <row r="35" spans="1:7" ht="12.75" x14ac:dyDescent="0.2">
      <c r="A35" s="4" t="s">
        <v>18</v>
      </c>
      <c r="B35" s="2">
        <v>50</v>
      </c>
      <c r="C35" s="3"/>
      <c r="D35" s="9"/>
      <c r="E35" s="2">
        <v>3013</v>
      </c>
      <c r="F35" s="96">
        <f t="shared" si="0"/>
        <v>6026</v>
      </c>
      <c r="G35" s="10">
        <v>0</v>
      </c>
    </row>
    <row r="36" spans="1:7" ht="12.75" x14ac:dyDescent="0.2">
      <c r="A36" s="4" t="s">
        <v>19</v>
      </c>
      <c r="B36" s="2">
        <v>50</v>
      </c>
      <c r="C36" s="3"/>
      <c r="D36" s="9"/>
      <c r="E36" s="2">
        <v>3013</v>
      </c>
      <c r="F36" s="96">
        <f t="shared" si="0"/>
        <v>6026</v>
      </c>
      <c r="G36" s="10">
        <v>0</v>
      </c>
    </row>
    <row r="37" spans="1:7" s="62" customFormat="1" ht="12" x14ac:dyDescent="0.2">
      <c r="A37" s="57" t="s">
        <v>20</v>
      </c>
      <c r="B37" s="60">
        <v>50</v>
      </c>
      <c r="C37" s="58"/>
      <c r="D37" s="59"/>
      <c r="E37" s="60">
        <v>3013</v>
      </c>
      <c r="F37" s="97">
        <f t="shared" si="0"/>
        <v>6026</v>
      </c>
      <c r="G37" s="61">
        <v>0</v>
      </c>
    </row>
    <row r="38" spans="1:7" s="94" customFormat="1" ht="12" x14ac:dyDescent="0.2">
      <c r="A38" s="89" t="s">
        <v>21</v>
      </c>
      <c r="B38" s="90">
        <v>50</v>
      </c>
      <c r="C38" s="91"/>
      <c r="D38" s="92"/>
      <c r="E38" s="90">
        <v>3013</v>
      </c>
      <c r="F38" s="98">
        <f t="shared" si="0"/>
        <v>6026</v>
      </c>
      <c r="G38" s="93">
        <v>0</v>
      </c>
    </row>
    <row r="39" spans="1:7" ht="12.75" x14ac:dyDescent="0.2">
      <c r="A39" s="5" t="s">
        <v>52</v>
      </c>
      <c r="B39" s="7">
        <v>50</v>
      </c>
      <c r="C39" s="6"/>
      <c r="D39" s="8"/>
      <c r="E39" s="8"/>
      <c r="F39" s="99">
        <f t="shared" si="0"/>
        <v>0</v>
      </c>
      <c r="G39" s="10">
        <v>0</v>
      </c>
    </row>
    <row r="40" spans="1:7" ht="25.5" x14ac:dyDescent="0.2">
      <c r="A40" s="5" t="s">
        <v>53</v>
      </c>
      <c r="B40" s="8"/>
      <c r="C40" s="8"/>
      <c r="D40" s="8"/>
      <c r="E40" s="7">
        <v>3013</v>
      </c>
      <c r="F40" s="10"/>
      <c r="G40" s="10">
        <v>0</v>
      </c>
    </row>
    <row r="41" spans="1:7" s="33" customFormat="1" ht="47.25" x14ac:dyDescent="0.25">
      <c r="A41" s="30" t="s">
        <v>22</v>
      </c>
      <c r="B41" s="86">
        <v>621.6</v>
      </c>
      <c r="C41" s="31">
        <v>4621</v>
      </c>
      <c r="D41" s="31">
        <v>5221</v>
      </c>
      <c r="E41" s="31">
        <v>5221.6000000000004</v>
      </c>
      <c r="F41" s="32">
        <f t="shared" si="0"/>
        <v>840.02574002573999</v>
      </c>
      <c r="G41" s="32">
        <f t="shared" si="1"/>
        <v>100.01149205133117</v>
      </c>
    </row>
    <row r="42" spans="1:7" ht="25.5" x14ac:dyDescent="0.2">
      <c r="A42" s="4" t="s">
        <v>23</v>
      </c>
      <c r="B42" s="85">
        <v>621.6</v>
      </c>
      <c r="C42" s="2">
        <v>4621</v>
      </c>
      <c r="D42" s="2">
        <v>5221</v>
      </c>
      <c r="E42" s="2">
        <v>5221.6000000000004</v>
      </c>
      <c r="F42" s="10">
        <f t="shared" si="0"/>
        <v>840.02574002573999</v>
      </c>
      <c r="G42" s="10">
        <f t="shared" si="1"/>
        <v>100.01149205133117</v>
      </c>
    </row>
    <row r="43" spans="1:7" ht="25.5" x14ac:dyDescent="0.2">
      <c r="A43" s="4" t="s">
        <v>24</v>
      </c>
      <c r="B43" s="85">
        <v>621.6</v>
      </c>
      <c r="C43" s="2">
        <v>4621</v>
      </c>
      <c r="D43" s="2">
        <v>5221</v>
      </c>
      <c r="E43" s="2">
        <v>5221.6000000000004</v>
      </c>
      <c r="F43" s="10">
        <f t="shared" si="0"/>
        <v>840.02574002573999</v>
      </c>
      <c r="G43" s="10">
        <f t="shared" si="1"/>
        <v>100.01149205133117</v>
      </c>
    </row>
    <row r="44" spans="1:7" s="49" customFormat="1" ht="31.5" x14ac:dyDescent="0.25">
      <c r="A44" s="46" t="s">
        <v>25</v>
      </c>
      <c r="B44" s="87">
        <v>621.6</v>
      </c>
      <c r="C44" s="47">
        <v>4621</v>
      </c>
      <c r="D44" s="47">
        <v>5221</v>
      </c>
      <c r="E44" s="47">
        <v>5221.6000000000004</v>
      </c>
      <c r="F44" s="48">
        <f t="shared" si="0"/>
        <v>840.02574002573999</v>
      </c>
      <c r="G44" s="48">
        <f t="shared" si="1"/>
        <v>100.01149205133117</v>
      </c>
    </row>
    <row r="45" spans="1:7" s="102" customFormat="1" ht="12.75" x14ac:dyDescent="0.2">
      <c r="A45" s="101" t="s">
        <v>11</v>
      </c>
      <c r="B45" s="111"/>
      <c r="C45" s="112">
        <v>4000</v>
      </c>
      <c r="D45" s="110">
        <v>4600</v>
      </c>
      <c r="E45" s="110">
        <v>4600</v>
      </c>
      <c r="F45" s="82"/>
      <c r="G45" s="82">
        <f t="shared" si="1"/>
        <v>100</v>
      </c>
    </row>
    <row r="46" spans="1:7" ht="12.75" x14ac:dyDescent="0.2">
      <c r="A46" s="5" t="s">
        <v>55</v>
      </c>
      <c r="B46" s="84"/>
      <c r="C46" s="69"/>
      <c r="D46" s="7">
        <v>4600</v>
      </c>
      <c r="E46" s="7">
        <v>4600</v>
      </c>
      <c r="F46" s="10"/>
      <c r="G46" s="10">
        <f t="shared" si="1"/>
        <v>100</v>
      </c>
    </row>
    <row r="47" spans="1:7" s="102" customFormat="1" ht="12.75" x14ac:dyDescent="0.2">
      <c r="A47" s="101" t="s">
        <v>26</v>
      </c>
      <c r="B47" s="109">
        <v>621.6</v>
      </c>
      <c r="C47" s="110">
        <v>621</v>
      </c>
      <c r="D47" s="110">
        <v>621</v>
      </c>
      <c r="E47" s="109">
        <v>621.6</v>
      </c>
      <c r="F47" s="82">
        <f t="shared" si="0"/>
        <v>100</v>
      </c>
      <c r="G47" s="82">
        <f t="shared" si="1"/>
        <v>100.09661835748793</v>
      </c>
    </row>
    <row r="48" spans="1:7" ht="12.75" x14ac:dyDescent="0.2">
      <c r="A48" s="5" t="s">
        <v>54</v>
      </c>
      <c r="B48" s="83">
        <v>621.6</v>
      </c>
      <c r="C48" s="7"/>
      <c r="D48" s="7">
        <v>621</v>
      </c>
      <c r="E48" s="83">
        <v>621.6</v>
      </c>
      <c r="F48" s="10">
        <f t="shared" ref="F48" si="2">(E48/B48)*100</f>
        <v>100</v>
      </c>
      <c r="G48" s="10">
        <f t="shared" ref="G48" si="3">(E48/D48)*100</f>
        <v>100.09661835748793</v>
      </c>
    </row>
    <row r="49" spans="1:7" ht="12.75" x14ac:dyDescent="0.2">
      <c r="A49" s="5"/>
      <c r="B49" s="83"/>
      <c r="C49" s="7"/>
      <c r="D49" s="7"/>
      <c r="E49" s="83"/>
      <c r="F49" s="10"/>
      <c r="G49" s="10"/>
    </row>
    <row r="50" spans="1:7" ht="12.75" x14ac:dyDescent="0.2">
      <c r="A50" s="5"/>
      <c r="B50" s="83"/>
      <c r="C50" s="7"/>
      <c r="D50" s="7"/>
      <c r="E50" s="83"/>
      <c r="F50" s="10"/>
      <c r="G50" s="10"/>
    </row>
    <row r="51" spans="1:7" s="124" customFormat="1" ht="36" x14ac:dyDescent="0.25">
      <c r="A51" s="121" t="s">
        <v>30</v>
      </c>
      <c r="B51" s="122">
        <v>10059.52</v>
      </c>
      <c r="C51" s="122">
        <v>0</v>
      </c>
      <c r="D51" s="122">
        <v>43170.46</v>
      </c>
      <c r="E51" s="122">
        <v>27520.42</v>
      </c>
      <c r="F51" s="123">
        <v>273.57</v>
      </c>
      <c r="G51" s="123">
        <v>63.74</v>
      </c>
    </row>
    <row r="52" spans="1:7" s="116" customFormat="1" ht="20.25" customHeight="1" x14ac:dyDescent="0.25">
      <c r="A52" s="113" t="s">
        <v>31</v>
      </c>
      <c r="B52" s="114">
        <v>4533.1099999999997</v>
      </c>
      <c r="C52" s="114">
        <v>0</v>
      </c>
      <c r="D52" s="114">
        <v>23402.959999999999</v>
      </c>
      <c r="E52" s="114">
        <v>19397.55</v>
      </c>
      <c r="F52" s="115">
        <v>427.9</v>
      </c>
      <c r="G52" s="115">
        <v>82.88</v>
      </c>
    </row>
    <row r="53" spans="1:7" s="105" customFormat="1" ht="12.75" x14ac:dyDescent="0.2">
      <c r="A53" s="103" t="s">
        <v>32</v>
      </c>
      <c r="B53" s="104"/>
      <c r="C53" s="104">
        <v>0</v>
      </c>
      <c r="D53" s="104">
        <v>4269.41</v>
      </c>
      <c r="E53" s="104">
        <v>264</v>
      </c>
      <c r="F53" s="100">
        <v>0</v>
      </c>
      <c r="G53" s="100">
        <v>6.18</v>
      </c>
    </row>
    <row r="54" spans="1:7" s="105" customFormat="1" ht="12.75" x14ac:dyDescent="0.2">
      <c r="A54" s="103" t="s">
        <v>35</v>
      </c>
      <c r="B54" s="104">
        <v>3533.11</v>
      </c>
      <c r="C54" s="104">
        <v>0</v>
      </c>
      <c r="D54" s="104">
        <v>2233.5500000000002</v>
      </c>
      <c r="E54" s="104">
        <v>2233.5500000000002</v>
      </c>
      <c r="F54" s="100">
        <v>63.21</v>
      </c>
      <c r="G54" s="100">
        <v>100</v>
      </c>
    </row>
    <row r="55" spans="1:7" s="105" customFormat="1" ht="12.75" x14ac:dyDescent="0.2">
      <c r="A55" s="103" t="s">
        <v>33</v>
      </c>
      <c r="B55" s="104">
        <v>1000</v>
      </c>
      <c r="C55" s="104">
        <v>0</v>
      </c>
      <c r="D55" s="104">
        <v>16900</v>
      </c>
      <c r="E55" s="104">
        <v>16900</v>
      </c>
      <c r="F55" s="100">
        <v>1690</v>
      </c>
      <c r="G55" s="100">
        <v>100</v>
      </c>
    </row>
    <row r="56" spans="1:7" s="120" customFormat="1" ht="20.25" customHeight="1" x14ac:dyDescent="0.25">
      <c r="A56" s="117" t="s">
        <v>34</v>
      </c>
      <c r="B56" s="118">
        <v>5526.41</v>
      </c>
      <c r="C56" s="118">
        <v>0</v>
      </c>
      <c r="D56" s="118">
        <v>19767.5</v>
      </c>
      <c r="E56" s="118">
        <v>8122.87</v>
      </c>
      <c r="F56" s="119">
        <v>146.97999999999999</v>
      </c>
      <c r="G56" s="119">
        <v>41.09</v>
      </c>
    </row>
    <row r="57" spans="1:7" s="105" customFormat="1" ht="12.75" x14ac:dyDescent="0.2">
      <c r="A57" s="103" t="s">
        <v>35</v>
      </c>
      <c r="B57" s="104">
        <v>665.45</v>
      </c>
      <c r="C57" s="104">
        <v>0</v>
      </c>
      <c r="D57" s="104">
        <v>4493.99</v>
      </c>
      <c r="E57" s="104">
        <v>4493.99</v>
      </c>
      <c r="F57" s="100">
        <v>179.42</v>
      </c>
      <c r="G57" s="100">
        <v>100</v>
      </c>
    </row>
    <row r="58" spans="1:7" s="105" customFormat="1" ht="12.75" x14ac:dyDescent="0.2">
      <c r="A58" s="103" t="s">
        <v>32</v>
      </c>
      <c r="B58" s="104">
        <v>1024.0899999999999</v>
      </c>
      <c r="C58" s="104">
        <v>0</v>
      </c>
      <c r="D58" s="104">
        <v>3293.92</v>
      </c>
      <c r="E58" s="104">
        <v>318.88</v>
      </c>
      <c r="F58" s="100">
        <v>31.13</v>
      </c>
      <c r="G58" s="100">
        <v>9.68</v>
      </c>
    </row>
    <row r="59" spans="1:7" s="105" customFormat="1" ht="12.75" x14ac:dyDescent="0.2">
      <c r="A59" s="103" t="s">
        <v>33</v>
      </c>
      <c r="B59" s="104">
        <v>3836.87</v>
      </c>
      <c r="C59" s="104">
        <v>0</v>
      </c>
      <c r="D59" s="104">
        <v>11979.59</v>
      </c>
      <c r="E59" s="104">
        <v>3310</v>
      </c>
      <c r="F59" s="100">
        <v>86.26</v>
      </c>
      <c r="G59" s="100">
        <v>27.63</v>
      </c>
    </row>
    <row r="60" spans="1:7" ht="12.75" x14ac:dyDescent="0.2">
      <c r="A60" s="5"/>
      <c r="B60" s="6"/>
      <c r="C60" s="7"/>
      <c r="D60" s="7"/>
      <c r="E60" s="7"/>
      <c r="F60" s="10"/>
      <c r="G60" s="10"/>
    </row>
    <row r="61" spans="1:7" ht="12.75" x14ac:dyDescent="0.2">
      <c r="A61" s="78"/>
      <c r="B61" s="79"/>
      <c r="C61" s="80"/>
      <c r="D61" s="79"/>
      <c r="E61" s="79"/>
      <c r="F61" s="81"/>
      <c r="G61" s="81"/>
    </row>
    <row r="62" spans="1:7" ht="12.75" x14ac:dyDescent="0.2">
      <c r="A62" s="78"/>
      <c r="B62" s="79"/>
      <c r="C62" s="80"/>
      <c r="D62" s="79"/>
      <c r="E62" s="79"/>
      <c r="F62" s="81"/>
      <c r="G62" s="81"/>
    </row>
    <row r="63" spans="1:7" customFormat="1" ht="15" x14ac:dyDescent="0.25"/>
    <row r="64" spans="1:7" ht="12.75" x14ac:dyDescent="0.2">
      <c r="A64" s="78"/>
      <c r="B64" s="79"/>
      <c r="C64" s="80"/>
      <c r="D64" s="79"/>
      <c r="E64" s="79"/>
      <c r="F64" s="81"/>
      <c r="G64" s="81"/>
    </row>
    <row r="65" spans="1:7" ht="12.75" x14ac:dyDescent="0.2">
      <c r="A65" s="78"/>
      <c r="B65" s="79"/>
      <c r="C65" s="80"/>
      <c r="D65" s="79"/>
      <c r="E65" s="79"/>
      <c r="F65" s="81"/>
      <c r="G65" s="81"/>
    </row>
    <row r="66" spans="1:7" ht="12.75" x14ac:dyDescent="0.2">
      <c r="A66" s="78"/>
      <c r="B66" s="79"/>
      <c r="C66" s="80"/>
      <c r="D66" s="79"/>
      <c r="E66" s="79"/>
      <c r="F66" s="81"/>
      <c r="G66" s="81"/>
    </row>
    <row r="67" spans="1:7" ht="12.75" x14ac:dyDescent="0.2">
      <c r="A67" s="78"/>
      <c r="B67" s="79"/>
      <c r="C67" s="80"/>
      <c r="D67" s="79"/>
      <c r="E67" s="79"/>
      <c r="F67" s="81"/>
      <c r="G67" s="81"/>
    </row>
    <row r="68" spans="1:7" s="77" customFormat="1" ht="11.25" x14ac:dyDescent="0.15"/>
    <row r="69" spans="1:7" s="77" customFormat="1" ht="11.25" x14ac:dyDescent="0.15"/>
    <row r="70" spans="1:7" s="77" customFormat="1" ht="11.25" x14ac:dyDescent="0.15"/>
    <row r="71" spans="1:7" s="77" customFormat="1" ht="11.25" x14ac:dyDescent="0.15"/>
  </sheetData>
  <printOptions horizontalCentered="1" verticalCentered="1"/>
  <pageMargins left="0" right="0" top="0" bottom="0" header="0.51181102362204722" footer="0.51181102362204722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OSTV FIN PLA PRIH 2020 VLASTITI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II. POSEBNI DIO VANPRORAČUNSKI</dc:title>
  <dc:creator>Lenovo</dc:creator>
  <cp:lastModifiedBy>Korisnik</cp:lastModifiedBy>
  <cp:lastPrinted>2021-02-23T09:04:51Z</cp:lastPrinted>
  <dcterms:created xsi:type="dcterms:W3CDTF">2021-02-18T20:47:47Z</dcterms:created>
  <dcterms:modified xsi:type="dcterms:W3CDTF">2021-02-23T09:05:58Z</dcterms:modified>
</cp:coreProperties>
</file>