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REBALANSI PLANOVA\1. REBALANS  2023\"/>
    </mc:Choice>
  </mc:AlternateContent>
  <bookViews>
    <workbookView xWindow="0" yWindow="0" windowWidth="20400" windowHeight="7650" tabRatio="860"/>
  </bookViews>
  <sheets>
    <sheet name="SAŽETAK OPĆEG DIJELA" sheetId="1" r:id="rId1"/>
    <sheet name="PRIHOD I RASHOD-EKONOMSKA KL." sheetId="3" r:id="rId2"/>
    <sheet name="PRIHOD I RASHOD -PO IZVORIMA" sheetId="5" r:id="rId3"/>
    <sheet name="RASHODI -FUNKCIJSKA KL." sheetId="4" r:id="rId4"/>
    <sheet name="RASHODI-PROGRAMSKA KL.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<sst xmlns="http://schemas.openxmlformats.org/spreadsheetml/2006/main" count="218" uniqueCount="82">
  <si>
    <t>I. OPĆI DIO</t>
  </si>
  <si>
    <t>A. RAČUN PRIHODA I RASHODA</t>
  </si>
  <si>
    <t>Oznaka</t>
  </si>
  <si>
    <t>Razlika - višak/manjak</t>
  </si>
  <si>
    <t>C. PRORAČUN UKUPNO</t>
  </si>
  <si>
    <t>1. PRIHODI I PRIMICI</t>
  </si>
  <si>
    <t>2. RASHODI I IZDACI</t>
  </si>
  <si>
    <t>3. RAZLIKA - VIŠAK/MANJAK</t>
  </si>
  <si>
    <t>B. RAČUN FINANCIRANJA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</si>
  <si>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</si>
  <si>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</si>
  <si>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D.  VIŠAK / MANJAK</t>
  </si>
  <si>
    <t>VIŠAK/MANJAK+PRIJENOS VIŠKA IZ PRETHODNE GODINE</t>
  </si>
  <si>
    <t xml:space="preserve">C. PRENESENA SREDSTVA IZ PREDHODNE GODINE </t>
  </si>
  <si>
    <t xml:space="preserve">PRENESENI VIŠAK </t>
  </si>
  <si>
    <t>Povećanje / smanjenje (2.)</t>
  </si>
  <si>
    <t>Indeks (4.)</t>
  </si>
  <si>
    <t>MANJAK PRIHODA ZA POKRIĆE</t>
  </si>
  <si>
    <r>
      <rPr>
        <b/>
        <sz val="12"/>
        <color rgb="FF000000"/>
        <rFont val="Arial"/>
        <family val="2"/>
        <charset val="238"/>
      </rPr>
      <t>6</t>
    </r>
    <r>
      <rPr>
        <sz val="12"/>
        <color rgb="FF000000"/>
        <rFont val="Arial"/>
        <family val="2"/>
        <charset val="238"/>
      </rPr>
      <t xml:space="preserve"> Prihodi poslovanja</t>
    </r>
  </si>
  <si>
    <r>
      <rPr>
        <b/>
        <sz val="12"/>
        <color rgb="FF000000"/>
        <rFont val="Arial"/>
        <family val="2"/>
        <charset val="238"/>
      </rPr>
      <t>7</t>
    </r>
    <r>
      <rPr>
        <sz val="12"/>
        <color rgb="FF000000"/>
        <rFont val="Arial"/>
        <family val="2"/>
        <charset val="238"/>
      </rPr>
      <t xml:space="preserve"> Prihodi od prodaje nefinancijske imovine</t>
    </r>
  </si>
  <si>
    <r>
      <rPr>
        <b/>
        <sz val="12"/>
        <color rgb="FF000000"/>
        <rFont val="Arial"/>
        <family val="2"/>
        <charset val="238"/>
      </rPr>
      <t>3</t>
    </r>
    <r>
      <rPr>
        <sz val="12"/>
        <color rgb="FF000000"/>
        <rFont val="Arial"/>
        <family val="2"/>
        <charset val="238"/>
      </rPr>
      <t xml:space="preserve"> Rashodi poslovanja</t>
    </r>
  </si>
  <si>
    <r>
      <rPr>
        <b/>
        <sz val="12"/>
        <color rgb="FF000000"/>
        <rFont val="Arial"/>
        <family val="2"/>
        <charset val="238"/>
      </rPr>
      <t>4</t>
    </r>
    <r>
      <rPr>
        <sz val="12"/>
        <color rgb="FF000000"/>
        <rFont val="Arial"/>
        <family val="2"/>
        <charset val="238"/>
      </rPr>
      <t xml:space="preserve"> Rashodi za nabavu nefinancijske imovine</t>
    </r>
  </si>
  <si>
    <t>Indeks  3/1                    (4.)</t>
  </si>
  <si>
    <t>Indeks  3/1             (4.)</t>
  </si>
  <si>
    <t>Indeks    3/1                (4.)</t>
  </si>
  <si>
    <t xml:space="preserve">PRENESENI MANJAK </t>
  </si>
  <si>
    <t>SVEUKUPNO RASHODI I IZDACI</t>
  </si>
  <si>
    <t>Program: 5301 Osnovnoškolsko obrazovanje</t>
  </si>
  <si>
    <t>A 530101 Osiguravanje uvjeta rada</t>
  </si>
  <si>
    <t>Izvor: 321 Vlastiti prihodi - proračunski korisnici</t>
  </si>
  <si>
    <t>3 Rashodi poslovanja</t>
  </si>
  <si>
    <t>32 Materijalni rashodi</t>
  </si>
  <si>
    <t>34 Financijski rashodi</t>
  </si>
  <si>
    <t>Izvor: 431 Prihodi za posebne namjene - proračunski korisnici</t>
  </si>
  <si>
    <t>Izvor: 441 Prihodi za decentralizirane funkcije - OŠ</t>
  </si>
  <si>
    <t>Izvor: 483 Prenesena sredstva - namjenski prihodi - proračunski korisnici</t>
  </si>
  <si>
    <t>Izvor: 521 Pomoći - proračunski korisnici</t>
  </si>
  <si>
    <t>31 Rashodi za zaposlene</t>
  </si>
  <si>
    <t>37 Naknade građanima i kućanstvima na temelju osiguranja i druge naknade</t>
  </si>
  <si>
    <t>Izvor: 731 Prihodi od prodaje ili zamjene nefin. imov. i naknade štete s naslova osiguranja - prorač. korisnici</t>
  </si>
  <si>
    <t>4 Rashodi za nabavu nefinancijske imovine</t>
  </si>
  <si>
    <t>42 Rashodi za nabavu proizvedene dugotrajne imovine</t>
  </si>
  <si>
    <t>A 530106 Nabava udžbenika za učenike OŠ</t>
  </si>
  <si>
    <t>A 530107 Prehrana za učenike u osnovnim školama</t>
  </si>
  <si>
    <t>Program: 5302 Unapređenje kvalitete odgojno obrazovnog sustava</t>
  </si>
  <si>
    <t>A 530202 Produženi boravak učenika-putnika</t>
  </si>
  <si>
    <t>A 530222 Programi školskog kurikuluma</t>
  </si>
  <si>
    <t>Izvor: 111 Porezni i ostali prihodi</t>
  </si>
  <si>
    <t>Izvor: 383 Prenesena sredstva - vlastiti prihodi proračunskih korisnika</t>
  </si>
  <si>
    <t>Izvor: 582 Prenesena sredstva - pomoći - proračunski korisnici</t>
  </si>
  <si>
    <t>Program: 5308 Kapitalna ulaganja u odgojno obrazovnu infrastrukturu</t>
  </si>
  <si>
    <t>K 530801 Opremanje ustanova školstva</t>
  </si>
  <si>
    <t>Plan 2023 (1.)</t>
  </si>
  <si>
    <t>Novi plan 2023 (3.)</t>
  </si>
  <si>
    <t>6 Prihodi poslovanja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</si>
  <si>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</si>
  <si>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</si>
  <si>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</si>
  <si>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</si>
  <si>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</si>
  <si>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7 Prihodi od prodaje nefinancijske imovine</t>
  </si>
  <si>
    <t>72 Prihodi od prodaje proizvedene dugotrajne imovine</t>
  </si>
  <si>
    <t>SVEUKUPNO PRIHODI</t>
  </si>
  <si>
    <t>SVEUKUPNO RASHODI</t>
  </si>
  <si>
    <t>Funk. klas: 0 Javnost</t>
  </si>
  <si>
    <t>Funk. klas: 09 OBRAZOVANJE</t>
  </si>
  <si>
    <t>091 Predškolsko i osnovno obrazovanje</t>
  </si>
  <si>
    <t>Funk. klas: 0912 Osnovno obrazovanje</t>
  </si>
  <si>
    <t>PRIHODI I RASHODI PREMA EKONOMSKOJ KVALIFIKACIJI</t>
  </si>
  <si>
    <t>PRIHODI I RASHODI PREMA IZVORIMA I EKONOMSKOJ KVALIFIKACIJI</t>
  </si>
  <si>
    <t>RASHODI PREMA FUNKCIJSKOJ KVALIFIKACIJI</t>
  </si>
  <si>
    <t>RASHODI PREMA PROGRAMSKOJ KVALIFIKACIJI</t>
  </si>
  <si>
    <t>Novi plan 2023            (3.)</t>
  </si>
  <si>
    <t>Plan 2023             (1.)</t>
  </si>
  <si>
    <t>Plan 2023.            (1.)</t>
  </si>
  <si>
    <t>Plan 2023         (1.)</t>
  </si>
  <si>
    <t xml:space="preserve">1. IZMJENE I DOPUNE FINANCIJSKOG PLANA 2023. GODINE                                               OSNOVNA ŠKOLA DR JOSIPA PANČIĆA BRIBIR  </t>
  </si>
  <si>
    <t>Novi plan   2023.               (3.)</t>
  </si>
  <si>
    <t>Novi plan 2023. (3.)</t>
  </si>
  <si>
    <t>Novi plan 2023.                 (3.)</t>
  </si>
  <si>
    <t>Novi plan  2023                (3.)</t>
  </si>
  <si>
    <t>Novi plan 2023.               (3.)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</si>
</sst>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7"/>
      <color rgb="FF000000"/>
      <name val="Verdana"/>
      <family val="2"/>
      <charset val="238"/>
    </font>
    <font>
      <sz val="6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6"/>
      <color rgb="FF000000"/>
      <name val="Verdana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129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center"/>
    </xf>
    <xf numFmtId="0" fontId="10" fillId="0" borderId="0" xfId="0" applyFont="1" applyFill="1"/>
    <xf numFmtId="4" fontId="12" fillId="4" borderId="4" xfId="0" applyNumberFormat="1" applyFont="1" applyFill="1" applyBorder="1" applyAlignment="1">
      <alignment horizontal="right" wrapText="1"/>
    </xf>
    <xf numFmtId="0" fontId="13" fillId="4" borderId="0" xfId="0" applyFont="1" applyFill="1"/>
    <xf numFmtId="0" fontId="14" fillId="0" borderId="0" xfId="0" applyFont="1"/>
    <xf numFmtId="4" fontId="6" fillId="3" borderId="0" xfId="0" applyNumberFormat="1" applyFont="1" applyFill="1" applyBorder="1" applyAlignment="1">
      <alignment horizontal="right" wrapText="1"/>
    </xf>
    <xf numFmtId="4" fontId="5" fillId="2" borderId="12" xfId="0" applyNumberFormat="1" applyFont="1" applyFill="1" applyBorder="1" applyAlignment="1">
      <alignment horizontal="center" vertical="center" wrapText="1" indent="1"/>
    </xf>
    <xf numFmtId="0" fontId="1" fillId="0" borderId="6" xfId="0" applyFont="1" applyFill="1" applyBorder="1" applyAlignment="1">
      <alignment horizontal="left" indent="1"/>
    </xf>
    <xf numFmtId="0" fontId="15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4" fontId="12" fillId="2" borderId="3" xfId="0" applyNumberFormat="1" applyFont="1" applyFill="1" applyBorder="1" applyAlignment="1">
      <alignment horizontal="right" wrapText="1"/>
    </xf>
    <xf numFmtId="0" fontId="18" fillId="0" borderId="0" xfId="0" applyFont="1"/>
    <xf numFmtId="0" fontId="18" fillId="3" borderId="0" xfId="0" applyFont="1" applyFill="1"/>
    <xf numFmtId="0" fontId="1" fillId="0" borderId="16" xfId="0" applyFont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0" fontId="1" fillId="0" borderId="18" xfId="0" applyFont="1" applyBorder="1" applyAlignment="1">
      <alignment horizontal="left" inden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0" borderId="20" xfId="0" applyFont="1" applyBorder="1" applyAlignment="1">
      <alignment horizontal="left" indent="1"/>
    </xf>
    <xf numFmtId="4" fontId="12" fillId="2" borderId="30" xfId="0" applyNumberFormat="1" applyFont="1" applyFill="1" applyBorder="1" applyAlignment="1">
      <alignment horizontal="right" wrapText="1"/>
    </xf>
    <xf numFmtId="4" fontId="12" fillId="4" borderId="23" xfId="0" applyNumberFormat="1" applyFont="1" applyFill="1" applyBorder="1" applyAlignment="1">
      <alignment horizontal="right" wrapText="1"/>
    </xf>
    <xf numFmtId="4" fontId="6" fillId="3" borderId="20" xfId="0" applyNumberFormat="1" applyFont="1" applyFill="1" applyBorder="1" applyAlignment="1">
      <alignment horizontal="right" wrapText="1"/>
    </xf>
    <xf numFmtId="4" fontId="5" fillId="2" borderId="31" xfId="0" applyNumberFormat="1" applyFont="1" applyFill="1" applyBorder="1" applyAlignment="1">
      <alignment horizontal="center" vertical="center" wrapText="1" indent="1"/>
    </xf>
    <xf numFmtId="4" fontId="19" fillId="2" borderId="4" xfId="0" applyNumberFormat="1" applyFont="1" applyFill="1" applyBorder="1" applyAlignment="1">
      <alignment horizontal="right" wrapText="1"/>
    </xf>
    <xf numFmtId="0" fontId="20" fillId="3" borderId="0" xfId="0" applyFont="1" applyFill="1"/>
    <xf numFmtId="4" fontId="21" fillId="3" borderId="4" xfId="0" applyNumberFormat="1" applyFont="1" applyFill="1" applyBorder="1" applyAlignment="1">
      <alignment horizontal="right" wrapText="1"/>
    </xf>
    <xf numFmtId="4" fontId="22" fillId="3" borderId="4" xfId="0" applyNumberFormat="1" applyFont="1" applyFill="1" applyBorder="1" applyAlignment="1">
      <alignment horizontal="right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 indent="1"/>
    </xf>
    <xf numFmtId="0" fontId="23" fillId="0" borderId="0" xfId="0" applyFont="1" applyAlignment="1">
      <alignment horizontal="left" indent="1"/>
    </xf>
    <xf numFmtId="0" fontId="19" fillId="3" borderId="4" xfId="0" applyFont="1" applyFill="1" applyBorder="1" applyAlignment="1">
      <alignment horizontal="left" wrapText="1" indent="1"/>
    </xf>
    <xf numFmtId="4" fontId="19" fillId="3" borderId="4" xfId="0" applyNumberFormat="1" applyFont="1" applyFill="1" applyBorder="1" applyAlignment="1">
      <alignment horizontal="right" wrapText="1" indent="1"/>
    </xf>
    <xf numFmtId="0" fontId="19" fillId="3" borderId="4" xfId="0" applyFont="1" applyFill="1" applyBorder="1" applyAlignment="1">
      <alignment horizontal="right" wrapText="1" indent="1"/>
    </xf>
    <xf numFmtId="0" fontId="23" fillId="3" borderId="0" xfId="0" applyFont="1" applyFill="1" applyAlignment="1">
      <alignment horizontal="left" indent="1"/>
    </xf>
    <xf numFmtId="0" fontId="19" fillId="3" borderId="4" xfId="0" applyFont="1" applyFill="1" applyBorder="1" applyAlignment="1">
      <alignment horizontal="left" wrapText="1" indent="3"/>
    </xf>
    <xf numFmtId="0" fontId="19" fillId="3" borderId="4" xfId="0" applyFont="1" applyFill="1" applyBorder="1" applyAlignment="1">
      <alignment horizontal="left" wrapText="1" indent="4"/>
    </xf>
    <xf numFmtId="0" fontId="6" fillId="3" borderId="4" xfId="0" applyFont="1" applyFill="1" applyBorder="1" applyAlignment="1">
      <alignment horizontal="left" wrapText="1" indent="1"/>
    </xf>
    <xf numFmtId="4" fontId="6" fillId="3" borderId="4" xfId="0" applyNumberFormat="1" applyFont="1" applyFill="1" applyBorder="1" applyAlignment="1">
      <alignment horizontal="right" wrapText="1" indent="1"/>
    </xf>
    <xf numFmtId="0" fontId="6" fillId="3" borderId="4" xfId="0" applyFont="1" applyFill="1" applyBorder="1" applyAlignment="1">
      <alignment horizontal="right" wrapText="1" indent="1"/>
    </xf>
    <xf numFmtId="0" fontId="6" fillId="3" borderId="4" xfId="0" applyFont="1" applyFill="1" applyBorder="1" applyAlignment="1">
      <alignment horizontal="left" wrapText="1" indent="3"/>
    </xf>
    <xf numFmtId="0" fontId="25" fillId="0" borderId="0" xfId="0" applyFont="1" applyAlignment="1">
      <alignment horizontal="left" vertical="center"/>
    </xf>
    <xf numFmtId="0" fontId="23" fillId="0" borderId="0" xfId="0" applyFont="1" applyFill="1" applyAlignment="1">
      <alignment horizontal="left" indent="1"/>
    </xf>
    <xf numFmtId="0" fontId="23" fillId="0" borderId="0" xfId="0" applyFont="1" applyFill="1" applyAlignment="1">
      <alignment horizontal="center"/>
    </xf>
    <xf numFmtId="4" fontId="19" fillId="3" borderId="4" xfId="0" applyNumberFormat="1" applyFont="1" applyFill="1" applyBorder="1" applyAlignment="1">
      <alignment horizontal="left" wrapText="1" indent="1"/>
    </xf>
    <xf numFmtId="4" fontId="6" fillId="3" borderId="4" xfId="0" applyNumberFormat="1" applyFont="1" applyFill="1" applyBorder="1" applyAlignment="1">
      <alignment horizontal="left" wrapText="1" indent="1"/>
    </xf>
    <xf numFmtId="4" fontId="6" fillId="2" borderId="4" xfId="0" applyNumberFormat="1" applyFont="1" applyFill="1" applyBorder="1" applyAlignment="1">
      <alignment wrapText="1"/>
    </xf>
    <xf numFmtId="4" fontId="6" fillId="2" borderId="23" xfId="0" applyNumberFormat="1" applyFont="1" applyFill="1" applyBorder="1" applyAlignment="1">
      <alignment wrapText="1"/>
    </xf>
    <xf numFmtId="4" fontId="21" fillId="3" borderId="10" xfId="0" applyNumberFormat="1" applyFont="1" applyFill="1" applyBorder="1" applyAlignment="1">
      <alignment horizontal="left" wrapText="1"/>
    </xf>
    <xf numFmtId="4" fontId="21" fillId="3" borderId="23" xfId="0" applyNumberFormat="1" applyFont="1" applyFill="1" applyBorder="1" applyAlignment="1">
      <alignment horizontal="right" wrapText="1"/>
    </xf>
    <xf numFmtId="4" fontId="21" fillId="3" borderId="4" xfId="0" applyNumberFormat="1" applyFont="1" applyFill="1" applyBorder="1" applyAlignment="1">
      <alignment wrapText="1"/>
    </xf>
    <xf numFmtId="4" fontId="22" fillId="3" borderId="10" xfId="0" applyNumberFormat="1" applyFont="1" applyFill="1" applyBorder="1" applyAlignment="1">
      <alignment horizontal="left" wrapText="1"/>
    </xf>
    <xf numFmtId="4" fontId="22" fillId="3" borderId="4" xfId="0" applyNumberFormat="1" applyFont="1" applyFill="1" applyBorder="1" applyAlignment="1">
      <alignment wrapText="1"/>
    </xf>
    <xf numFmtId="4" fontId="22" fillId="3" borderId="23" xfId="0" applyNumberFormat="1" applyFont="1" applyFill="1" applyBorder="1" applyAlignment="1">
      <alignment wrapText="1"/>
    </xf>
    <xf numFmtId="4" fontId="21" fillId="3" borderId="23" xfId="0" applyNumberFormat="1" applyFont="1" applyFill="1" applyBorder="1" applyAlignment="1">
      <alignment wrapText="1"/>
    </xf>
    <xf numFmtId="4" fontId="22" fillId="2" borderId="10" xfId="0" applyNumberFormat="1" applyFont="1" applyFill="1" applyBorder="1" applyAlignment="1">
      <alignment horizontal="left" wrapText="1"/>
    </xf>
    <xf numFmtId="4" fontId="19" fillId="2" borderId="4" xfId="0" applyNumberFormat="1" applyFont="1" applyFill="1" applyBorder="1" applyAlignment="1">
      <alignment wrapText="1"/>
    </xf>
    <xf numFmtId="4" fontId="19" fillId="2" borderId="23" xfId="0" applyNumberFormat="1" applyFont="1" applyFill="1" applyBorder="1" applyAlignment="1">
      <alignment wrapText="1"/>
    </xf>
    <xf numFmtId="4" fontId="1" fillId="0" borderId="19" xfId="0" applyNumberFormat="1" applyFont="1" applyBorder="1" applyAlignment="1">
      <alignment horizontal="left" indent="1"/>
    </xf>
    <xf numFmtId="4" fontId="1" fillId="0" borderId="0" xfId="0" applyNumberFormat="1" applyFont="1" applyBorder="1" applyAlignment="1">
      <alignment horizontal="left" indent="1"/>
    </xf>
    <xf numFmtId="4" fontId="1" fillId="0" borderId="20" xfId="0" applyNumberFormat="1" applyFont="1" applyBorder="1" applyAlignment="1">
      <alignment horizontal="left" indent="1"/>
    </xf>
    <xf numFmtId="4" fontId="5" fillId="0" borderId="2" xfId="0" applyNumberFormat="1" applyFont="1" applyBorder="1" applyAlignment="1">
      <alignment horizontal="center" vertical="center" wrapText="1" indent="1"/>
    </xf>
    <xf numFmtId="4" fontId="17" fillId="0" borderId="13" xfId="0" applyNumberFormat="1" applyFont="1" applyBorder="1" applyAlignment="1">
      <alignment horizontal="center" vertical="center" wrapText="1"/>
    </xf>
    <xf numFmtId="4" fontId="17" fillId="0" borderId="2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 indent="1"/>
    </xf>
    <xf numFmtId="4" fontId="7" fillId="0" borderId="26" xfId="0" applyNumberFormat="1" applyFont="1" applyBorder="1" applyAlignment="1">
      <alignment horizontal="center" vertical="center" wrapText="1" indent="1"/>
    </xf>
    <xf numFmtId="4" fontId="8" fillId="0" borderId="7" xfId="0" applyNumberFormat="1" applyFont="1" applyFill="1" applyBorder="1" applyAlignment="1">
      <alignment horizontal="left" vertical="center"/>
    </xf>
    <xf numFmtId="4" fontId="1" fillId="0" borderId="8" xfId="0" applyNumberFormat="1" applyFont="1" applyFill="1" applyBorder="1" applyAlignment="1">
      <alignment horizontal="center"/>
    </xf>
    <xf numFmtId="4" fontId="1" fillId="0" borderId="27" xfId="0" applyNumberFormat="1" applyFont="1" applyFill="1" applyBorder="1" applyAlignment="1">
      <alignment horizontal="center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2" fillId="4" borderId="10" xfId="0" applyNumberFormat="1" applyFont="1" applyFill="1" applyBorder="1" applyAlignment="1">
      <alignment wrapText="1"/>
    </xf>
    <xf numFmtId="4" fontId="11" fillId="4" borderId="10" xfId="0" applyNumberFormat="1" applyFont="1" applyFill="1" applyBorder="1" applyAlignment="1">
      <alignment wrapText="1"/>
    </xf>
    <xf numFmtId="4" fontId="6" fillId="3" borderId="19" xfId="0" applyNumberFormat="1" applyFont="1" applyFill="1" applyBorder="1" applyAlignment="1">
      <alignment horizontal="left" wrapText="1" indent="5"/>
    </xf>
    <xf numFmtId="4" fontId="5" fillId="2" borderId="11" xfId="0" applyNumberFormat="1" applyFont="1" applyFill="1" applyBorder="1" applyAlignment="1">
      <alignment horizontal="center" vertical="center" wrapText="1" indent="1"/>
    </xf>
    <xf numFmtId="4" fontId="19" fillId="6" borderId="4" xfId="0" applyNumberFormat="1" applyFont="1" applyFill="1" applyBorder="1" applyAlignment="1">
      <alignment horizontal="right" wrapText="1" indent="1"/>
    </xf>
    <xf numFmtId="0" fontId="1" fillId="0" borderId="0" xfId="0" applyFont="1" applyAlignment="1">
      <alignment horizontal="left" vertical="center" indent="1"/>
    </xf>
    <xf numFmtId="0" fontId="19" fillId="7" borderId="4" xfId="0" applyFont="1" applyFill="1" applyBorder="1" applyAlignment="1">
      <alignment horizontal="left" vertical="center" wrapText="1"/>
    </xf>
    <xf numFmtId="4" fontId="19" fillId="7" borderId="4" xfId="0" applyNumberFormat="1" applyFont="1" applyFill="1" applyBorder="1" applyAlignment="1">
      <alignment horizontal="right" vertical="center" wrapText="1"/>
    </xf>
    <xf numFmtId="0" fontId="19" fillId="6" borderId="4" xfId="0" applyFont="1" applyFill="1" applyBorder="1" applyAlignment="1">
      <alignment horizontal="left" vertical="center" wrapText="1"/>
    </xf>
    <xf numFmtId="4" fontId="19" fillId="6" borderId="4" xfId="0" applyNumberFormat="1" applyFont="1" applyFill="1" applyBorder="1" applyAlignment="1">
      <alignment horizontal="right" vertical="center" wrapText="1"/>
    </xf>
    <xf numFmtId="0" fontId="19" fillId="8" borderId="4" xfId="0" applyFont="1" applyFill="1" applyBorder="1" applyAlignment="1">
      <alignment horizontal="left" vertical="center" wrapText="1"/>
    </xf>
    <xf numFmtId="4" fontId="19" fillId="8" borderId="4" xfId="0" applyNumberFormat="1" applyFont="1" applyFill="1" applyBorder="1" applyAlignment="1">
      <alignment horizontal="right" vertical="center" wrapText="1"/>
    </xf>
    <xf numFmtId="0" fontId="27" fillId="4" borderId="4" xfId="0" applyFont="1" applyFill="1" applyBorder="1" applyAlignment="1">
      <alignment horizontal="left" wrapText="1" indent="1"/>
    </xf>
    <xf numFmtId="4" fontId="27" fillId="4" borderId="4" xfId="0" applyNumberFormat="1" applyFont="1" applyFill="1" applyBorder="1" applyAlignment="1">
      <alignment horizontal="right" wrapText="1" indent="1"/>
    </xf>
    <xf numFmtId="4" fontId="27" fillId="4" borderId="4" xfId="0" applyNumberFormat="1" applyFont="1" applyFill="1" applyBorder="1" applyAlignment="1">
      <alignment horizontal="left" wrapText="1" indent="1"/>
    </xf>
    <xf numFmtId="4" fontId="19" fillId="6" borderId="4" xfId="0" applyNumberFormat="1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left" wrapText="1" indent="3"/>
    </xf>
    <xf numFmtId="0" fontId="19" fillId="6" borderId="4" xfId="0" applyFont="1" applyFill="1" applyBorder="1" applyAlignment="1">
      <alignment horizontal="right" wrapText="1" indent="1"/>
    </xf>
    <xf numFmtId="0" fontId="19" fillId="9" borderId="4" xfId="0" applyFont="1" applyFill="1" applyBorder="1" applyAlignment="1">
      <alignment horizontal="left" wrapText="1" indent="3"/>
    </xf>
    <xf numFmtId="4" fontId="19" fillId="9" borderId="4" xfId="0" applyNumberFormat="1" applyFont="1" applyFill="1" applyBorder="1" applyAlignment="1">
      <alignment horizontal="right" wrapText="1" indent="1"/>
    </xf>
    <xf numFmtId="0" fontId="19" fillId="10" borderId="4" xfId="0" applyFont="1" applyFill="1" applyBorder="1" applyAlignment="1">
      <alignment horizontal="left" wrapText="1" indent="3"/>
    </xf>
    <xf numFmtId="4" fontId="19" fillId="10" borderId="4" xfId="0" applyNumberFormat="1" applyFont="1" applyFill="1" applyBorder="1" applyAlignment="1">
      <alignment horizontal="right" wrapText="1" indent="1"/>
    </xf>
    <xf numFmtId="4" fontId="19" fillId="10" borderId="4" xfId="0" applyNumberFormat="1" applyFont="1" applyFill="1" applyBorder="1" applyAlignment="1">
      <alignment horizontal="left" wrapText="1" indent="1"/>
    </xf>
    <xf numFmtId="4" fontId="19" fillId="9" borderId="4" xfId="0" applyNumberFormat="1" applyFont="1" applyFill="1" applyBorder="1" applyAlignment="1">
      <alignment horizontal="left" wrapText="1" indent="1"/>
    </xf>
    <xf numFmtId="0" fontId="22" fillId="5" borderId="4" xfId="0" applyFont="1" applyFill="1" applyBorder="1" applyAlignment="1">
      <alignment horizontal="left" vertical="center" wrapText="1"/>
    </xf>
    <xf numFmtId="4" fontId="22" fillId="5" borderId="4" xfId="0" applyNumberFormat="1" applyFont="1" applyFill="1" applyBorder="1" applyAlignment="1">
      <alignment horizontal="right" vertical="center" wrapText="1"/>
    </xf>
    <xf numFmtId="4" fontId="22" fillId="5" borderId="4" xfId="0" applyNumberFormat="1" applyFont="1" applyFill="1" applyBorder="1" applyAlignment="1">
      <alignment horizontal="left" vertical="center" wrapText="1"/>
    </xf>
    <xf numFmtId="0" fontId="26" fillId="11" borderId="4" xfId="0" applyFont="1" applyFill="1" applyBorder="1" applyAlignment="1">
      <alignment horizontal="left" vertical="center" wrapText="1"/>
    </xf>
    <xf numFmtId="4" fontId="26" fillId="11" borderId="4" xfId="0" applyNumberFormat="1" applyFont="1" applyFill="1" applyBorder="1" applyAlignment="1">
      <alignment horizontal="right" vertical="center" wrapText="1"/>
    </xf>
    <xf numFmtId="0" fontId="22" fillId="11" borderId="4" xfId="0" applyFont="1" applyFill="1" applyBorder="1" applyAlignment="1">
      <alignment horizontal="left" vertical="center" wrapText="1"/>
    </xf>
    <xf numFmtId="4" fontId="22" fillId="11" borderId="4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/>
    </xf>
    <xf numFmtId="4" fontId="28" fillId="2" borderId="10" xfId="0" applyNumberFormat="1" applyFont="1" applyFill="1" applyBorder="1" applyAlignment="1">
      <alignment horizontal="left" wrapText="1"/>
    </xf>
    <xf numFmtId="0" fontId="4" fillId="0" borderId="19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20" xfId="1" applyNumberFormat="1" applyFont="1" applyFill="1" applyBorder="1" applyAlignment="1" applyProtection="1">
      <alignment horizontal="center" vertical="center" wrapText="1"/>
    </xf>
    <xf numFmtId="4" fontId="4" fillId="0" borderId="24" xfId="1" applyNumberFormat="1" applyFont="1" applyFill="1" applyBorder="1" applyAlignment="1" applyProtection="1">
      <alignment horizontal="center" vertical="center"/>
    </xf>
    <xf numFmtId="4" fontId="4" fillId="0" borderId="14" xfId="1" applyNumberFormat="1" applyFont="1" applyFill="1" applyBorder="1" applyAlignment="1" applyProtection="1">
      <alignment horizontal="center" vertical="center"/>
    </xf>
    <xf numFmtId="4" fontId="4" fillId="0" borderId="25" xfId="1" applyNumberFormat="1" applyFont="1" applyFill="1" applyBorder="1" applyAlignment="1" applyProtection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19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20" xfId="1" applyNumberFormat="1" applyFont="1" applyFill="1" applyBorder="1" applyAlignment="1" applyProtection="1">
      <alignment horizontal="center" vertical="center" wrapText="1"/>
    </xf>
    <xf numFmtId="4" fontId="4" fillId="0" borderId="28" xfId="1" applyNumberFormat="1" applyFont="1" applyFill="1" applyBorder="1" applyAlignment="1" applyProtection="1">
      <alignment horizontal="center"/>
    </xf>
    <xf numFmtId="4" fontId="4" fillId="0" borderId="15" xfId="1" applyNumberFormat="1" applyFont="1" applyFill="1" applyBorder="1" applyAlignment="1" applyProtection="1">
      <alignment horizontal="center"/>
    </xf>
    <xf numFmtId="4" fontId="4" fillId="0" borderId="29" xfId="1" applyNumberFormat="1" applyFont="1" applyFill="1" applyBorder="1" applyAlignment="1" applyProtection="1">
      <alignment horizontal="center"/>
    </xf>
    <xf numFmtId="0" fontId="24" fillId="0" borderId="1" xfId="0" applyFont="1" applyBorder="1" applyAlignment="1">
      <alignment horizontal="center" vertical="center"/>
    </xf>
  </cellXfs>
  <cellStyles count="2">
    <cellStyle name="Normalno" xfId="0" builtinId="0"/>
    <cellStyle name="Obično_bilanc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tabSelected="1" zoomScale="90" zoomScaleNormal="90" workbookViewId="0">
      <selection activeCell="E12" sqref="E12"/>
    </sheetView>
  </sheetViews>
  <sheetFormatPr defaultColWidth="9.140625" defaultRowHeight="11.25" x14ac:dyDescent="0.15"/>
  <cols>
    <col min="1" max="1" width="38.42578125" style="1" customWidth="1"/>
    <col min="2" max="2" width="16.140625" style="1" customWidth="1"/>
    <col min="3" max="3" width="16" style="1" customWidth="1"/>
    <col min="4" max="4" width="16.42578125" style="1" customWidth="1"/>
    <col min="5" max="5" width="17.140625" style="1" customWidth="1"/>
    <col min="6" max="16384" width="9.140625" style="1"/>
  </cols>
  <sheetData>
    <row r="1" spans="1:5" ht="8.4499999999999993" customHeight="1" x14ac:dyDescent="0.15"/>
    <row r="2" spans="1:5" ht="13.5" customHeight="1" x14ac:dyDescent="0.15">
      <c r="A2" s="18"/>
      <c r="B2" s="19"/>
      <c r="C2" s="19"/>
      <c r="D2" s="19"/>
      <c r="E2" s="20"/>
    </row>
    <row r="3" spans="1:5" ht="51.75" customHeight="1" thickBot="1" x14ac:dyDescent="0.2">
      <c r="A3" s="119" t="s">
        <v>76</v>
      </c>
      <c r="B3" s="120"/>
      <c r="C3" s="120"/>
      <c r="D3" s="120"/>
      <c r="E3" s="121"/>
    </row>
    <row r="4" spans="1:5" ht="9.6" customHeight="1" x14ac:dyDescent="0.15">
      <c r="A4" s="21"/>
      <c r="B4" s="2"/>
      <c r="C4" s="2"/>
      <c r="D4" s="2"/>
      <c r="E4" s="22"/>
    </row>
    <row r="5" spans="1:5" ht="20.100000000000001" customHeight="1" thickBot="1" x14ac:dyDescent="0.2">
      <c r="A5" s="122" t="s">
        <v>0</v>
      </c>
      <c r="B5" s="123"/>
      <c r="C5" s="123"/>
      <c r="D5" s="123"/>
      <c r="E5" s="124"/>
    </row>
    <row r="6" spans="1:5" ht="6.75" hidden="1" customHeight="1" thickBot="1" x14ac:dyDescent="0.2">
      <c r="A6" s="113"/>
      <c r="B6" s="114"/>
      <c r="C6" s="114"/>
      <c r="D6" s="114"/>
      <c r="E6" s="115"/>
    </row>
    <row r="7" spans="1:5" ht="6.6" hidden="1" customHeight="1" thickBot="1" x14ac:dyDescent="0.2">
      <c r="A7" s="23"/>
      <c r="B7" s="24"/>
      <c r="C7" s="24"/>
      <c r="D7" s="24"/>
      <c r="E7" s="25"/>
    </row>
    <row r="8" spans="1:5" s="16" customFormat="1" ht="47.1" customHeight="1" thickBot="1" x14ac:dyDescent="0.2">
      <c r="A8" s="111" t="s">
        <v>2</v>
      </c>
      <c r="B8" s="34" t="s">
        <v>75</v>
      </c>
      <c r="C8" s="34" t="s">
        <v>15</v>
      </c>
      <c r="D8" s="34" t="s">
        <v>77</v>
      </c>
      <c r="E8" s="35" t="s">
        <v>22</v>
      </c>
    </row>
    <row r="9" spans="1:5" s="17" customFormat="1" ht="18.75" customHeight="1" x14ac:dyDescent="0.2">
      <c r="A9" s="112" t="s">
        <v>1</v>
      </c>
      <c r="B9" s="53"/>
      <c r="C9" s="53"/>
      <c r="D9" s="53"/>
      <c r="E9" s="54"/>
    </row>
    <row r="10" spans="1:5" s="17" customFormat="1" ht="26.1" customHeight="1" x14ac:dyDescent="0.25">
      <c r="A10" s="55" t="s">
        <v>18</v>
      </c>
      <c r="B10" s="32">
        <v>527121.23</v>
      </c>
      <c r="C10" s="32">
        <v>7690.61</v>
      </c>
      <c r="D10" s="32">
        <v>534811.84</v>
      </c>
      <c r="E10" s="56">
        <v>101.46</v>
      </c>
    </row>
    <row r="11" spans="1:5" s="17" customFormat="1" ht="30.95" customHeight="1" x14ac:dyDescent="0.2">
      <c r="A11" s="55" t="s">
        <v>19</v>
      </c>
      <c r="B11" s="32">
        <v>82</v>
      </c>
      <c r="C11" s="57"/>
      <c r="D11" s="32">
        <v>82</v>
      </c>
      <c r="E11" s="56">
        <v>100</v>
      </c>
    </row>
    <row r="12" spans="1:5" s="17" customFormat="1" ht="30" customHeight="1" x14ac:dyDescent="0.25">
      <c r="A12" s="55" t="s">
        <v>20</v>
      </c>
      <c r="B12" s="32">
        <v>521608.23</v>
      </c>
      <c r="C12" s="32">
        <v>8172.97</v>
      </c>
      <c r="D12" s="32">
        <v>529781.19999999995</v>
      </c>
      <c r="E12" s="56">
        <v>101.57</v>
      </c>
    </row>
    <row r="13" spans="1:5" s="17" customFormat="1" ht="30.75" customHeight="1" x14ac:dyDescent="0.2">
      <c r="A13" s="55" t="s">
        <v>21</v>
      </c>
      <c r="B13" s="32">
        <v>6695</v>
      </c>
      <c r="C13" s="32">
        <v>2139.94</v>
      </c>
      <c r="D13" s="32">
        <v>8834.94</v>
      </c>
      <c r="E13" s="56">
        <v>131.96</v>
      </c>
    </row>
    <row r="14" spans="1:5" s="31" customFormat="1" ht="18" customHeight="1" x14ac:dyDescent="0.25">
      <c r="A14" s="58" t="s">
        <v>3</v>
      </c>
      <c r="B14" s="59">
        <v>-1100</v>
      </c>
      <c r="C14" s="33">
        <v>-2622.3</v>
      </c>
      <c r="D14" s="33">
        <v>-3722.3</v>
      </c>
      <c r="E14" s="60">
        <v>338.39</v>
      </c>
    </row>
    <row r="15" spans="1:5" s="17" customFormat="1" ht="20.25" customHeight="1" x14ac:dyDescent="0.2">
      <c r="A15" s="55" t="s">
        <v>4</v>
      </c>
      <c r="B15" s="57"/>
      <c r="C15" s="57"/>
      <c r="D15" s="57"/>
      <c r="E15" s="61"/>
    </row>
    <row r="16" spans="1:5" s="17" customFormat="1" ht="20.25" customHeight="1" x14ac:dyDescent="0.2">
      <c r="A16" s="55" t="s">
        <v>5</v>
      </c>
      <c r="B16" s="32">
        <v>527203.23</v>
      </c>
      <c r="C16" s="32">
        <v>7690.61</v>
      </c>
      <c r="D16" s="32">
        <v>534893.84</v>
      </c>
      <c r="E16" s="56">
        <v>101.46</v>
      </c>
    </row>
    <row r="17" spans="1:5" s="17" customFormat="1" ht="20.25" customHeight="1" x14ac:dyDescent="0.2">
      <c r="A17" s="55" t="s">
        <v>6</v>
      </c>
      <c r="B17" s="32">
        <v>528303.23</v>
      </c>
      <c r="C17" s="32">
        <v>10312.91</v>
      </c>
      <c r="D17" s="32">
        <v>538616.14</v>
      </c>
      <c r="E17" s="56">
        <v>101.95</v>
      </c>
    </row>
    <row r="18" spans="1:5" s="17" customFormat="1" ht="19.5" customHeight="1" x14ac:dyDescent="0.2">
      <c r="A18" s="55" t="s">
        <v>7</v>
      </c>
      <c r="B18" s="57">
        <f>--1100</f>
        <v>1100</v>
      </c>
      <c r="C18" s="32">
        <v>-2622.3</v>
      </c>
      <c r="D18" s="32">
        <v>-3722.3</v>
      </c>
      <c r="E18" s="61">
        <v>338.39</v>
      </c>
    </row>
    <row r="19" spans="1:5" s="31" customFormat="1" ht="28.5" customHeight="1" x14ac:dyDescent="0.25">
      <c r="A19" s="62" t="s">
        <v>17</v>
      </c>
      <c r="B19" s="63">
        <v>-1100</v>
      </c>
      <c r="C19" s="30">
        <v>-2622.3</v>
      </c>
      <c r="D19" s="30">
        <v>-3722.3</v>
      </c>
      <c r="E19" s="64">
        <v>338.39</v>
      </c>
    </row>
    <row r="20" spans="1:5" x14ac:dyDescent="0.15">
      <c r="A20" s="65"/>
      <c r="B20" s="66"/>
      <c r="C20" s="66"/>
      <c r="D20" s="66"/>
      <c r="E20" s="67"/>
    </row>
    <row r="21" spans="1:5" x14ac:dyDescent="0.15">
      <c r="A21" s="65"/>
      <c r="B21" s="66"/>
      <c r="C21" s="66"/>
      <c r="D21" s="66"/>
      <c r="E21" s="67"/>
    </row>
    <row r="22" spans="1:5" s="3" customFormat="1" ht="30" customHeight="1" thickBot="1" x14ac:dyDescent="0.2">
      <c r="A22" s="116" t="s">
        <v>8</v>
      </c>
      <c r="B22" s="117"/>
      <c r="C22" s="117"/>
      <c r="D22" s="117"/>
      <c r="E22" s="118"/>
    </row>
    <row r="23" spans="1:5" s="3" customFormat="1" ht="21.75" thickBot="1" x14ac:dyDescent="0.2">
      <c r="A23" s="68" t="s">
        <v>2</v>
      </c>
      <c r="B23" s="69" t="s">
        <v>52</v>
      </c>
      <c r="C23" s="69" t="s">
        <v>15</v>
      </c>
      <c r="D23" s="69" t="s">
        <v>78</v>
      </c>
      <c r="E23" s="70" t="s">
        <v>16</v>
      </c>
    </row>
    <row r="24" spans="1:5" s="3" customFormat="1" ht="18.75" customHeight="1" x14ac:dyDescent="0.15">
      <c r="A24" s="71" t="s">
        <v>9</v>
      </c>
      <c r="B24" s="72">
        <v>0</v>
      </c>
      <c r="C24" s="72">
        <v>0</v>
      </c>
      <c r="D24" s="72">
        <v>0</v>
      </c>
      <c r="E24" s="73">
        <v>0</v>
      </c>
    </row>
    <row r="25" spans="1:5" s="4" customFormat="1" ht="19.5" customHeight="1" x14ac:dyDescent="0.15">
      <c r="A25" s="74" t="s">
        <v>10</v>
      </c>
      <c r="B25" s="75">
        <v>0</v>
      </c>
      <c r="C25" s="75">
        <v>0</v>
      </c>
      <c r="D25" s="75">
        <v>0</v>
      </c>
      <c r="E25" s="76">
        <v>0</v>
      </c>
    </row>
    <row r="26" spans="1:5" s="3" customFormat="1" ht="54.75" customHeight="1" thickBot="1" x14ac:dyDescent="0.35">
      <c r="A26" s="125" t="s">
        <v>13</v>
      </c>
      <c r="B26" s="126"/>
      <c r="C26" s="126"/>
      <c r="D26" s="126"/>
      <c r="E26" s="127"/>
    </row>
    <row r="27" spans="1:5" s="5" customFormat="1" ht="54.75" customHeight="1" thickBot="1" x14ac:dyDescent="0.3">
      <c r="A27" s="68" t="s">
        <v>2</v>
      </c>
      <c r="B27" s="77" t="s">
        <v>52</v>
      </c>
      <c r="C27" s="77" t="s">
        <v>15</v>
      </c>
      <c r="D27" s="77" t="s">
        <v>79</v>
      </c>
      <c r="E27" s="78" t="s">
        <v>23</v>
      </c>
    </row>
    <row r="28" spans="1:5" s="5" customFormat="1" ht="20.45" customHeight="1" x14ac:dyDescent="0.25">
      <c r="A28" s="79"/>
      <c r="B28" s="15">
        <v>1100</v>
      </c>
      <c r="C28" s="15">
        <v>2622.3</v>
      </c>
      <c r="D28" s="15">
        <v>3722.3</v>
      </c>
      <c r="E28" s="26"/>
    </row>
    <row r="29" spans="1:5" s="7" customFormat="1" ht="30.75" customHeight="1" x14ac:dyDescent="0.25">
      <c r="A29" s="80" t="s">
        <v>14</v>
      </c>
      <c r="B29" s="6">
        <v>1100</v>
      </c>
      <c r="C29" s="6">
        <v>3511.61</v>
      </c>
      <c r="D29" s="6">
        <v>4611.6099999999997</v>
      </c>
      <c r="E29" s="27"/>
    </row>
    <row r="30" spans="1:5" s="8" customFormat="1" ht="30.75" customHeight="1" x14ac:dyDescent="0.25">
      <c r="A30" s="81" t="s">
        <v>25</v>
      </c>
      <c r="B30" s="6">
        <v>0</v>
      </c>
      <c r="C30" s="6">
        <v>889.31</v>
      </c>
      <c r="D30" s="6">
        <v>889.31</v>
      </c>
      <c r="E30" s="27"/>
    </row>
    <row r="31" spans="1:5" s="8" customFormat="1" ht="12.75" x14ac:dyDescent="0.2">
      <c r="A31" s="82"/>
      <c r="B31" s="9"/>
      <c r="C31" s="9"/>
      <c r="D31" s="9"/>
      <c r="E31" s="28"/>
    </row>
    <row r="32" spans="1:5" ht="8.25" customHeight="1" x14ac:dyDescent="0.15">
      <c r="A32" s="65"/>
      <c r="B32" s="66"/>
      <c r="C32" s="66"/>
      <c r="D32" s="66"/>
      <c r="E32" s="67"/>
    </row>
    <row r="33" spans="1:5" s="3" customFormat="1" ht="31.5" customHeight="1" thickBot="1" x14ac:dyDescent="0.2">
      <c r="A33" s="116" t="s">
        <v>11</v>
      </c>
      <c r="B33" s="117"/>
      <c r="C33" s="117"/>
      <c r="D33" s="117"/>
      <c r="E33" s="118"/>
    </row>
    <row r="34" spans="1:5" s="3" customFormat="1" ht="28.5" customHeight="1" thickBot="1" x14ac:dyDescent="0.2">
      <c r="A34" s="68" t="s">
        <v>2</v>
      </c>
      <c r="B34" s="69" t="s">
        <v>52</v>
      </c>
      <c r="C34" s="69" t="s">
        <v>15</v>
      </c>
      <c r="D34" s="69" t="s">
        <v>78</v>
      </c>
      <c r="E34" s="70" t="s">
        <v>24</v>
      </c>
    </row>
    <row r="35" spans="1:5" s="3" customFormat="1" ht="35.25" customHeight="1" x14ac:dyDescent="0.15">
      <c r="A35" s="83" t="s">
        <v>12</v>
      </c>
      <c r="B35" s="10">
        <v>0</v>
      </c>
      <c r="C35" s="10">
        <v>0</v>
      </c>
      <c r="D35" s="10">
        <v>0</v>
      </c>
      <c r="E35" s="29"/>
    </row>
    <row r="36" spans="1:5" s="3" customFormat="1" ht="19.5" hidden="1" customHeight="1" x14ac:dyDescent="0.15">
      <c r="A36" s="11"/>
      <c r="B36" s="11"/>
      <c r="C36" s="11"/>
      <c r="D36" s="11"/>
      <c r="E36" s="11"/>
    </row>
    <row r="42" spans="1:5" ht="12.75" x14ac:dyDescent="0.2">
      <c r="A42" s="12"/>
    </row>
    <row r="43" spans="1:5" ht="12" x14ac:dyDescent="0.2">
      <c r="E43" s="13"/>
    </row>
    <row r="45" spans="1:5" ht="12.75" x14ac:dyDescent="0.2">
      <c r="E45" s="14"/>
    </row>
  </sheetData>
  <mergeCells count="5">
    <mergeCell ref="A33:E33"/>
    <mergeCell ref="A3:E3"/>
    <mergeCell ref="A5:E5"/>
    <mergeCell ref="A22:E22"/>
    <mergeCell ref="A26:E26"/>
  </mergeCells>
  <printOptions horizontalCentered="1"/>
  <pageMargins left="0" right="0" top="0" bottom="0" header="0" footer="0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A10" sqref="A10"/>
    </sheetView>
  </sheetViews>
  <sheetFormatPr defaultColWidth="9.140625" defaultRowHeight="11.25" x14ac:dyDescent="0.15"/>
  <cols>
    <col min="1" max="1" width="44" style="1" customWidth="1"/>
    <col min="2" max="2" width="16.42578125" style="1" customWidth="1"/>
    <col min="3" max="3" width="17.28515625" style="1" customWidth="1"/>
    <col min="4" max="4" width="18.5703125" style="1" customWidth="1"/>
    <col min="5" max="5" width="14.28515625" style="1" customWidth="1"/>
    <col min="6" max="16384" width="9.140625" style="1"/>
  </cols>
  <sheetData>
    <row r="1" spans="1:5" s="48" customFormat="1" ht="39.6" customHeight="1" thickBot="1" x14ac:dyDescent="0.3">
      <c r="A1" s="128" t="s">
        <v>68</v>
      </c>
      <c r="B1" s="128"/>
      <c r="C1" s="128"/>
      <c r="D1" s="128"/>
      <c r="E1" s="128"/>
    </row>
    <row r="2" spans="1:5" s="37" customFormat="1" ht="53.45" customHeight="1" thickBot="1" x14ac:dyDescent="0.2">
      <c r="A2" s="36" t="s">
        <v>2</v>
      </c>
      <c r="B2" s="36" t="s">
        <v>52</v>
      </c>
      <c r="C2" s="36" t="s">
        <v>15</v>
      </c>
      <c r="D2" s="36" t="s">
        <v>72</v>
      </c>
      <c r="E2" s="36" t="s">
        <v>16</v>
      </c>
    </row>
    <row r="3" spans="1:5" s="41" customFormat="1" ht="12.75" x14ac:dyDescent="0.2">
      <c r="A3" s="38" t="s">
        <v>1</v>
      </c>
      <c r="B3" s="51"/>
      <c r="C3" s="51"/>
      <c r="D3" s="51"/>
      <c r="E3" s="51"/>
    </row>
    <row r="4" spans="1:5" s="41" customFormat="1" ht="21.95" customHeight="1" x14ac:dyDescent="0.15">
      <c r="A4" s="88" t="s">
        <v>54</v>
      </c>
      <c r="B4" s="89">
        <v>527121.23</v>
      </c>
      <c r="C4" s="89">
        <v>7690.61</v>
      </c>
      <c r="D4" s="89">
        <v>534811.84</v>
      </c>
      <c r="E4" s="89">
        <v>101.46</v>
      </c>
    </row>
    <row r="5" spans="1:5" s="41" customFormat="1" ht="25.5" x14ac:dyDescent="0.2">
      <c r="A5" s="38" t="s">
        <v>55</v>
      </c>
      <c r="B5" s="39">
        <v>469300</v>
      </c>
      <c r="C5" s="39">
        <v>13389.31</v>
      </c>
      <c r="D5" s="39">
        <v>482689.31</v>
      </c>
      <c r="E5" s="39">
        <v>102.85</v>
      </c>
    </row>
    <row r="6" spans="1:5" s="41" customFormat="1" ht="12.75" x14ac:dyDescent="0.2">
      <c r="A6" s="38" t="s">
        <v>56</v>
      </c>
      <c r="B6" s="39">
        <v>3</v>
      </c>
      <c r="C6" s="51"/>
      <c r="D6" s="39">
        <v>3</v>
      </c>
      <c r="E6" s="39">
        <v>100</v>
      </c>
    </row>
    <row r="7" spans="1:5" s="41" customFormat="1" ht="38.25" x14ac:dyDescent="0.2">
      <c r="A7" s="38" t="s">
        <v>57</v>
      </c>
      <c r="B7" s="39">
        <v>19886.27</v>
      </c>
      <c r="C7" s="39">
        <v>-4224.7700000000004</v>
      </c>
      <c r="D7" s="39">
        <v>15661.5</v>
      </c>
      <c r="E7" s="39">
        <v>78.760000000000005</v>
      </c>
    </row>
    <row r="8" spans="1:5" s="41" customFormat="1" ht="38.25" x14ac:dyDescent="0.2">
      <c r="A8" s="38" t="s">
        <v>58</v>
      </c>
      <c r="B8" s="39">
        <v>4300</v>
      </c>
      <c r="C8" s="39">
        <v>-500</v>
      </c>
      <c r="D8" s="39">
        <v>3800</v>
      </c>
      <c r="E8" s="39">
        <v>88.37</v>
      </c>
    </row>
    <row r="9" spans="1:5" s="41" customFormat="1" ht="25.5" x14ac:dyDescent="0.2">
      <c r="A9" s="38" t="s">
        <v>59</v>
      </c>
      <c r="B9" s="39">
        <v>33631.96</v>
      </c>
      <c r="C9" s="39">
        <v>-973.93</v>
      </c>
      <c r="D9" s="39">
        <v>32658.03</v>
      </c>
      <c r="E9" s="39">
        <v>97.1</v>
      </c>
    </row>
    <row r="10" spans="1:5" s="41" customFormat="1" ht="21.95" customHeight="1" x14ac:dyDescent="0.15">
      <c r="A10" s="88" t="s">
        <v>60</v>
      </c>
      <c r="B10" s="89">
        <v>82</v>
      </c>
      <c r="C10" s="95"/>
      <c r="D10" s="89">
        <v>82</v>
      </c>
      <c r="E10" s="89">
        <v>100</v>
      </c>
    </row>
    <row r="11" spans="1:5" s="41" customFormat="1" ht="25.5" x14ac:dyDescent="0.2">
      <c r="A11" s="38" t="s">
        <v>61</v>
      </c>
      <c r="B11" s="39">
        <v>82</v>
      </c>
      <c r="C11" s="51"/>
      <c r="D11" s="39">
        <v>82</v>
      </c>
      <c r="E11" s="39">
        <v>100</v>
      </c>
    </row>
    <row r="12" spans="1:5" s="41" customFormat="1" ht="27.6" customHeight="1" x14ac:dyDescent="0.15">
      <c r="A12" s="88" t="s">
        <v>62</v>
      </c>
      <c r="B12" s="89">
        <v>527203.23</v>
      </c>
      <c r="C12" s="89">
        <v>7690.61</v>
      </c>
      <c r="D12" s="89">
        <v>534893.84</v>
      </c>
      <c r="E12" s="89">
        <v>101.46</v>
      </c>
    </row>
    <row r="13" spans="1:5" s="41" customFormat="1" ht="23.1" customHeight="1" x14ac:dyDescent="0.15">
      <c r="A13" s="86" t="s">
        <v>30</v>
      </c>
      <c r="B13" s="87">
        <v>521608.23</v>
      </c>
      <c r="C13" s="87">
        <v>8172.97</v>
      </c>
      <c r="D13" s="87">
        <v>529781.19999999995</v>
      </c>
      <c r="E13" s="87">
        <v>101.57</v>
      </c>
    </row>
    <row r="14" spans="1:5" s="41" customFormat="1" ht="20.100000000000001" customHeight="1" x14ac:dyDescent="0.2">
      <c r="A14" s="38" t="s">
        <v>37</v>
      </c>
      <c r="B14" s="39">
        <v>436013</v>
      </c>
      <c r="C14" s="51"/>
      <c r="D14" s="39">
        <v>436013</v>
      </c>
      <c r="E14" s="39">
        <v>100</v>
      </c>
    </row>
    <row r="15" spans="1:5" s="41" customFormat="1" ht="22.5" customHeight="1" x14ac:dyDescent="0.2">
      <c r="A15" s="38" t="s">
        <v>31</v>
      </c>
      <c r="B15" s="39">
        <v>83740.23</v>
      </c>
      <c r="C15" s="39">
        <v>8212.9699999999993</v>
      </c>
      <c r="D15" s="39">
        <v>91953.2</v>
      </c>
      <c r="E15" s="39">
        <v>109.81</v>
      </c>
    </row>
    <row r="16" spans="1:5" s="41" customFormat="1" ht="21.95" customHeight="1" x14ac:dyDescent="0.2">
      <c r="A16" s="38" t="s">
        <v>32</v>
      </c>
      <c r="B16" s="39">
        <v>115</v>
      </c>
      <c r="C16" s="51"/>
      <c r="D16" s="39">
        <v>115</v>
      </c>
      <c r="E16" s="39">
        <v>100</v>
      </c>
    </row>
    <row r="17" spans="1:5" s="41" customFormat="1" ht="25.5" x14ac:dyDescent="0.2">
      <c r="A17" s="38" t="s">
        <v>38</v>
      </c>
      <c r="B17" s="39">
        <v>1740</v>
      </c>
      <c r="C17" s="39">
        <v>-40</v>
      </c>
      <c r="D17" s="39">
        <v>1700</v>
      </c>
      <c r="E17" s="39">
        <v>97.7</v>
      </c>
    </row>
    <row r="18" spans="1:5" s="41" customFormat="1" ht="20.45" customHeight="1" x14ac:dyDescent="0.15">
      <c r="A18" s="86" t="s">
        <v>40</v>
      </c>
      <c r="B18" s="87">
        <v>6695</v>
      </c>
      <c r="C18" s="87">
        <v>2139.94</v>
      </c>
      <c r="D18" s="87">
        <v>8834.94</v>
      </c>
      <c r="E18" s="87">
        <v>131.96</v>
      </c>
    </row>
    <row r="19" spans="1:5" s="41" customFormat="1" ht="25.5" x14ac:dyDescent="0.2">
      <c r="A19" s="38" t="s">
        <v>41</v>
      </c>
      <c r="B19" s="39">
        <v>6695</v>
      </c>
      <c r="C19" s="39">
        <v>2139.94</v>
      </c>
      <c r="D19" s="39">
        <v>8834.94</v>
      </c>
      <c r="E19" s="39">
        <v>131.96</v>
      </c>
    </row>
    <row r="20" spans="1:5" s="41" customFormat="1" ht="27.95" customHeight="1" x14ac:dyDescent="0.15">
      <c r="A20" s="86" t="s">
        <v>63</v>
      </c>
      <c r="B20" s="87">
        <v>528303.23</v>
      </c>
      <c r="C20" s="87">
        <v>10312.91</v>
      </c>
      <c r="D20" s="87">
        <v>538616.14</v>
      </c>
      <c r="E20" s="87">
        <v>101.95</v>
      </c>
    </row>
    <row r="24" spans="1:5" x14ac:dyDescent="0.15">
      <c r="A24" s="85"/>
    </row>
  </sheetData>
  <mergeCells count="1">
    <mergeCell ref="A1:E1"/>
  </mergeCells>
  <printOptions horizontalCentered="1"/>
  <pageMargins left="0" right="0" top="0.98425196850393704" bottom="0.98425196850393704" header="0.51181102362204722" footer="0.51181102362204722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GridLines="0" workbookViewId="0">
      <selection activeCell="D2" sqref="D2"/>
    </sheetView>
  </sheetViews>
  <sheetFormatPr defaultColWidth="9.140625" defaultRowHeight="11.25" x14ac:dyDescent="0.15"/>
  <cols>
    <col min="1" max="1" width="48.28515625" style="1" customWidth="1"/>
    <col min="2" max="2" width="17.85546875" style="1" customWidth="1"/>
    <col min="3" max="3" width="16.7109375" style="1" customWidth="1"/>
    <col min="4" max="4" width="18.42578125" style="1" customWidth="1"/>
    <col min="5" max="5" width="14.140625" style="1" customWidth="1"/>
    <col min="6" max="16384" width="9.140625" style="1"/>
  </cols>
  <sheetData>
    <row r="1" spans="1:5" ht="36" customHeight="1" thickBot="1" x14ac:dyDescent="0.2">
      <c r="A1" s="128" t="s">
        <v>69</v>
      </c>
      <c r="B1" s="128"/>
      <c r="C1" s="128"/>
      <c r="D1" s="128"/>
      <c r="E1" s="128"/>
    </row>
    <row r="2" spans="1:5" s="37" customFormat="1" ht="53.45" customHeight="1" thickBot="1" x14ac:dyDescent="0.2">
      <c r="A2" s="36" t="s">
        <v>2</v>
      </c>
      <c r="B2" s="36" t="s">
        <v>52</v>
      </c>
      <c r="C2" s="36" t="s">
        <v>15</v>
      </c>
      <c r="D2" s="36" t="s">
        <v>80</v>
      </c>
      <c r="E2" s="36" t="s">
        <v>16</v>
      </c>
    </row>
    <row r="3" spans="1:5" s="41" customFormat="1" ht="12.75" x14ac:dyDescent="0.2">
      <c r="A3" s="38" t="s">
        <v>1</v>
      </c>
      <c r="B3" s="51"/>
      <c r="C3" s="51"/>
      <c r="D3" s="51"/>
      <c r="E3" s="51"/>
    </row>
    <row r="4" spans="1:5" s="41" customFormat="1" ht="22.5" customHeight="1" x14ac:dyDescent="0.15">
      <c r="A4" s="88" t="s">
        <v>54</v>
      </c>
      <c r="B4" s="89">
        <v>527121.23</v>
      </c>
      <c r="C4" s="89">
        <v>7690.61</v>
      </c>
      <c r="D4" s="89">
        <v>534811.84</v>
      </c>
      <c r="E4" s="89">
        <v>101.46</v>
      </c>
    </row>
    <row r="5" spans="1:5" s="41" customFormat="1" ht="25.5" x14ac:dyDescent="0.2">
      <c r="A5" s="38" t="s">
        <v>55</v>
      </c>
      <c r="B5" s="39">
        <v>469300</v>
      </c>
      <c r="C5" s="39">
        <v>13389.31</v>
      </c>
      <c r="D5" s="39">
        <v>482689.31</v>
      </c>
      <c r="E5" s="39">
        <v>102.85</v>
      </c>
    </row>
    <row r="6" spans="1:5" s="41" customFormat="1" ht="12.75" x14ac:dyDescent="0.2">
      <c r="A6" s="47" t="s">
        <v>36</v>
      </c>
      <c r="B6" s="45">
        <v>469300</v>
      </c>
      <c r="C6" s="45">
        <v>13389.31</v>
      </c>
      <c r="D6" s="45">
        <v>482689.31</v>
      </c>
      <c r="E6" s="45">
        <v>102.85</v>
      </c>
    </row>
    <row r="7" spans="1:5" s="41" customFormat="1" ht="12.75" x14ac:dyDescent="0.2">
      <c r="A7" s="38" t="s">
        <v>56</v>
      </c>
      <c r="B7" s="39">
        <v>3</v>
      </c>
      <c r="C7" s="51"/>
      <c r="D7" s="39">
        <v>3</v>
      </c>
      <c r="E7" s="39">
        <v>100</v>
      </c>
    </row>
    <row r="8" spans="1:5" s="41" customFormat="1" ht="12.75" x14ac:dyDescent="0.2">
      <c r="A8" s="47" t="s">
        <v>29</v>
      </c>
      <c r="B8" s="45">
        <v>3</v>
      </c>
      <c r="C8" s="52"/>
      <c r="D8" s="45">
        <v>3</v>
      </c>
      <c r="E8" s="45">
        <v>100</v>
      </c>
    </row>
    <row r="9" spans="1:5" s="41" customFormat="1" ht="38.25" x14ac:dyDescent="0.2">
      <c r="A9" s="38" t="s">
        <v>57</v>
      </c>
      <c r="B9" s="39">
        <v>19886.27</v>
      </c>
      <c r="C9" s="39">
        <v>-4224.7700000000004</v>
      </c>
      <c r="D9" s="39">
        <v>15661.5</v>
      </c>
      <c r="E9" s="39">
        <v>78.760000000000005</v>
      </c>
    </row>
    <row r="10" spans="1:5" s="41" customFormat="1" ht="25.5" x14ac:dyDescent="0.2">
      <c r="A10" s="47" t="s">
        <v>33</v>
      </c>
      <c r="B10" s="45">
        <v>19386.27</v>
      </c>
      <c r="C10" s="45">
        <v>-6050</v>
      </c>
      <c r="D10" s="45">
        <v>13336.27</v>
      </c>
      <c r="E10" s="45">
        <v>68.790000000000006</v>
      </c>
    </row>
    <row r="11" spans="1:5" s="41" customFormat="1" ht="38.25" x14ac:dyDescent="0.2">
      <c r="A11" s="47" t="s">
        <v>39</v>
      </c>
      <c r="B11" s="45">
        <v>500</v>
      </c>
      <c r="C11" s="45">
        <v>1825.23</v>
      </c>
      <c r="D11" s="45">
        <v>2325.23</v>
      </c>
      <c r="E11" s="45">
        <v>465.05</v>
      </c>
    </row>
    <row r="12" spans="1:5" s="41" customFormat="1" ht="38.25" x14ac:dyDescent="0.2">
      <c r="A12" s="38" t="s">
        <v>58</v>
      </c>
      <c r="B12" s="39">
        <v>4300</v>
      </c>
      <c r="C12" s="39">
        <v>-500</v>
      </c>
      <c r="D12" s="39">
        <v>3800</v>
      </c>
      <c r="E12" s="39">
        <v>88.37</v>
      </c>
    </row>
    <row r="13" spans="1:5" s="41" customFormat="1" ht="12.75" x14ac:dyDescent="0.2">
      <c r="A13" s="47" t="s">
        <v>29</v>
      </c>
      <c r="B13" s="45">
        <v>4300</v>
      </c>
      <c r="C13" s="45">
        <v>-500</v>
      </c>
      <c r="D13" s="45">
        <v>3800</v>
      </c>
      <c r="E13" s="45">
        <v>88.37</v>
      </c>
    </row>
    <row r="14" spans="1:5" s="41" customFormat="1" ht="25.5" x14ac:dyDescent="0.2">
      <c r="A14" s="38" t="s">
        <v>59</v>
      </c>
      <c r="B14" s="39">
        <v>33631.96</v>
      </c>
      <c r="C14" s="39">
        <v>-973.93</v>
      </c>
      <c r="D14" s="39">
        <v>32658.03</v>
      </c>
      <c r="E14" s="39">
        <v>97.1</v>
      </c>
    </row>
    <row r="15" spans="1:5" s="41" customFormat="1" ht="12.75" x14ac:dyDescent="0.2">
      <c r="A15" s="47" t="s">
        <v>47</v>
      </c>
      <c r="B15" s="45">
        <v>1061.79</v>
      </c>
      <c r="C15" s="45">
        <v>8.2100000000000009</v>
      </c>
      <c r="D15" s="45">
        <v>1070</v>
      </c>
      <c r="E15" s="45">
        <v>100.77</v>
      </c>
    </row>
    <row r="16" spans="1:5" s="41" customFormat="1" ht="12.75" x14ac:dyDescent="0.2">
      <c r="A16" s="47" t="s">
        <v>34</v>
      </c>
      <c r="B16" s="45">
        <v>32570.17</v>
      </c>
      <c r="C16" s="45">
        <v>-982.14</v>
      </c>
      <c r="D16" s="45">
        <v>31588.03</v>
      </c>
      <c r="E16" s="45">
        <v>96.98</v>
      </c>
    </row>
    <row r="17" spans="1:5" s="41" customFormat="1" ht="29.45" customHeight="1" x14ac:dyDescent="0.15">
      <c r="A17" s="88" t="s">
        <v>60</v>
      </c>
      <c r="B17" s="89">
        <v>82</v>
      </c>
      <c r="C17" s="95"/>
      <c r="D17" s="89">
        <v>82</v>
      </c>
      <c r="E17" s="89">
        <v>100</v>
      </c>
    </row>
    <row r="18" spans="1:5" s="41" customFormat="1" ht="25.5" x14ac:dyDescent="0.2">
      <c r="A18" s="92" t="s">
        <v>61</v>
      </c>
      <c r="B18" s="93">
        <v>82</v>
      </c>
      <c r="C18" s="94"/>
      <c r="D18" s="93">
        <v>82</v>
      </c>
      <c r="E18" s="93">
        <v>100</v>
      </c>
    </row>
    <row r="19" spans="1:5" s="41" customFormat="1" ht="24.95" customHeight="1" x14ac:dyDescent="0.2">
      <c r="A19" s="47" t="s">
        <v>39</v>
      </c>
      <c r="B19" s="45">
        <v>82</v>
      </c>
      <c r="C19" s="52"/>
      <c r="D19" s="45">
        <v>82</v>
      </c>
      <c r="E19" s="45">
        <v>100</v>
      </c>
    </row>
    <row r="20" spans="1:5" s="41" customFormat="1" ht="27.6" customHeight="1" x14ac:dyDescent="0.15">
      <c r="A20" s="88" t="s">
        <v>62</v>
      </c>
      <c r="B20" s="89">
        <v>527203.23</v>
      </c>
      <c r="C20" s="89">
        <v>7690.61</v>
      </c>
      <c r="D20" s="89">
        <v>534893.84</v>
      </c>
      <c r="E20" s="89">
        <v>101.46</v>
      </c>
    </row>
    <row r="21" spans="1:5" s="41" customFormat="1" ht="28.5" customHeight="1" x14ac:dyDescent="0.15">
      <c r="A21" s="90" t="s">
        <v>30</v>
      </c>
      <c r="B21" s="91">
        <v>521608.23</v>
      </c>
      <c r="C21" s="91">
        <v>8172.97</v>
      </c>
      <c r="D21" s="91">
        <v>529781.19999999995</v>
      </c>
      <c r="E21" s="91">
        <v>101.57</v>
      </c>
    </row>
    <row r="22" spans="1:5" s="41" customFormat="1" ht="12.75" x14ac:dyDescent="0.2">
      <c r="A22" s="38" t="s">
        <v>37</v>
      </c>
      <c r="B22" s="39">
        <v>436013</v>
      </c>
      <c r="C22" s="51"/>
      <c r="D22" s="39">
        <v>436013</v>
      </c>
      <c r="E22" s="39">
        <v>100</v>
      </c>
    </row>
    <row r="23" spans="1:5" s="41" customFormat="1" ht="12.75" x14ac:dyDescent="0.2">
      <c r="A23" s="47" t="s">
        <v>36</v>
      </c>
      <c r="B23" s="45">
        <v>436013</v>
      </c>
      <c r="C23" s="52"/>
      <c r="D23" s="45">
        <v>436013</v>
      </c>
      <c r="E23" s="45">
        <v>100</v>
      </c>
    </row>
    <row r="24" spans="1:5" s="41" customFormat="1" ht="12.75" x14ac:dyDescent="0.2">
      <c r="A24" s="38" t="s">
        <v>31</v>
      </c>
      <c r="B24" s="39">
        <v>83740.23</v>
      </c>
      <c r="C24" s="39">
        <v>8212.9699999999993</v>
      </c>
      <c r="D24" s="39">
        <v>91953.2</v>
      </c>
      <c r="E24" s="39">
        <v>109.81</v>
      </c>
    </row>
    <row r="25" spans="1:5" s="41" customFormat="1" ht="12.75" x14ac:dyDescent="0.2">
      <c r="A25" s="47" t="s">
        <v>47</v>
      </c>
      <c r="B25" s="45">
        <v>756.79</v>
      </c>
      <c r="C25" s="45">
        <v>-86.79</v>
      </c>
      <c r="D25" s="45">
        <v>670</v>
      </c>
      <c r="E25" s="45">
        <v>88.53</v>
      </c>
    </row>
    <row r="26" spans="1:5" s="41" customFormat="1" ht="12.75" x14ac:dyDescent="0.2">
      <c r="A26" s="47" t="s">
        <v>29</v>
      </c>
      <c r="B26" s="45">
        <v>3050</v>
      </c>
      <c r="C26" s="45">
        <v>-436.33</v>
      </c>
      <c r="D26" s="45">
        <v>2613.67</v>
      </c>
      <c r="E26" s="45">
        <v>85.69</v>
      </c>
    </row>
    <row r="27" spans="1:5" s="41" customFormat="1" ht="25.5" x14ac:dyDescent="0.2">
      <c r="A27" s="47" t="s">
        <v>48</v>
      </c>
      <c r="B27" s="45">
        <v>300</v>
      </c>
      <c r="C27" s="45">
        <v>215.2</v>
      </c>
      <c r="D27" s="45">
        <v>515.20000000000005</v>
      </c>
      <c r="E27" s="45">
        <v>171.73</v>
      </c>
    </row>
    <row r="28" spans="1:5" s="41" customFormat="1" ht="25.5" x14ac:dyDescent="0.2">
      <c r="A28" s="47" t="s">
        <v>33</v>
      </c>
      <c r="B28" s="45">
        <v>19386.27</v>
      </c>
      <c r="C28" s="45">
        <v>-6570</v>
      </c>
      <c r="D28" s="45">
        <v>12816.27</v>
      </c>
      <c r="E28" s="45">
        <v>66.11</v>
      </c>
    </row>
    <row r="29" spans="1:5" s="41" customFormat="1" ht="12.75" x14ac:dyDescent="0.2">
      <c r="A29" s="47" t="s">
        <v>34</v>
      </c>
      <c r="B29" s="45">
        <v>32460.17</v>
      </c>
      <c r="C29" s="45">
        <v>-982.14</v>
      </c>
      <c r="D29" s="45">
        <v>31478.03</v>
      </c>
      <c r="E29" s="45">
        <v>96.97</v>
      </c>
    </row>
    <row r="30" spans="1:5" s="41" customFormat="1" ht="25.5" x14ac:dyDescent="0.2">
      <c r="A30" s="47" t="s">
        <v>35</v>
      </c>
      <c r="B30" s="52"/>
      <c r="C30" s="45">
        <v>171.4</v>
      </c>
      <c r="D30" s="45">
        <v>171.4</v>
      </c>
      <c r="E30" s="52"/>
    </row>
    <row r="31" spans="1:5" s="41" customFormat="1" ht="12.75" x14ac:dyDescent="0.2">
      <c r="A31" s="47" t="s">
        <v>36</v>
      </c>
      <c r="B31" s="45">
        <v>27287</v>
      </c>
      <c r="C31" s="45">
        <v>12370</v>
      </c>
      <c r="D31" s="45">
        <v>39657</v>
      </c>
      <c r="E31" s="45">
        <v>145.33000000000001</v>
      </c>
    </row>
    <row r="32" spans="1:5" s="41" customFormat="1" ht="25.5" x14ac:dyDescent="0.2">
      <c r="A32" s="47" t="s">
        <v>49</v>
      </c>
      <c r="B32" s="52"/>
      <c r="C32" s="45">
        <v>1706.4</v>
      </c>
      <c r="D32" s="45">
        <v>1706.4</v>
      </c>
      <c r="E32" s="52"/>
    </row>
    <row r="33" spans="1:5" s="41" customFormat="1" ht="38.25" x14ac:dyDescent="0.2">
      <c r="A33" s="47" t="s">
        <v>39</v>
      </c>
      <c r="B33" s="45">
        <v>500</v>
      </c>
      <c r="C33" s="45">
        <v>1825.23</v>
      </c>
      <c r="D33" s="45">
        <v>2325.23</v>
      </c>
      <c r="E33" s="45">
        <v>465.05</v>
      </c>
    </row>
    <row r="34" spans="1:5" s="41" customFormat="1" ht="12.75" x14ac:dyDescent="0.2">
      <c r="A34" s="38" t="s">
        <v>32</v>
      </c>
      <c r="B34" s="39">
        <v>115</v>
      </c>
      <c r="C34" s="51"/>
      <c r="D34" s="39">
        <v>115</v>
      </c>
      <c r="E34" s="39">
        <v>100</v>
      </c>
    </row>
    <row r="35" spans="1:5" s="41" customFormat="1" ht="12.75" x14ac:dyDescent="0.2">
      <c r="A35" s="47" t="s">
        <v>29</v>
      </c>
      <c r="B35" s="45">
        <v>5</v>
      </c>
      <c r="C35" s="52"/>
      <c r="D35" s="45">
        <v>5</v>
      </c>
      <c r="E35" s="45">
        <v>100</v>
      </c>
    </row>
    <row r="36" spans="1:5" s="41" customFormat="1" ht="12.75" x14ac:dyDescent="0.2">
      <c r="A36" s="47" t="s">
        <v>34</v>
      </c>
      <c r="B36" s="45">
        <v>110</v>
      </c>
      <c r="C36" s="52"/>
      <c r="D36" s="45">
        <v>110</v>
      </c>
      <c r="E36" s="45">
        <v>100</v>
      </c>
    </row>
    <row r="37" spans="1:5" s="41" customFormat="1" ht="25.5" x14ac:dyDescent="0.2">
      <c r="A37" s="38" t="s">
        <v>38</v>
      </c>
      <c r="B37" s="39">
        <v>1740</v>
      </c>
      <c r="C37" s="39">
        <v>-40</v>
      </c>
      <c r="D37" s="39">
        <v>1700</v>
      </c>
      <c r="E37" s="39">
        <v>97.7</v>
      </c>
    </row>
    <row r="38" spans="1:5" s="41" customFormat="1" ht="12.75" x14ac:dyDescent="0.2">
      <c r="A38" s="47" t="s">
        <v>47</v>
      </c>
      <c r="B38" s="45">
        <v>40</v>
      </c>
      <c r="C38" s="45">
        <v>-40</v>
      </c>
      <c r="D38" s="52"/>
      <c r="E38" s="52"/>
    </row>
    <row r="39" spans="1:5" s="41" customFormat="1" ht="12.75" x14ac:dyDescent="0.2">
      <c r="A39" s="47" t="s">
        <v>36</v>
      </c>
      <c r="B39" s="45">
        <v>1700</v>
      </c>
      <c r="C39" s="52"/>
      <c r="D39" s="45">
        <v>1700</v>
      </c>
      <c r="E39" s="45">
        <v>100</v>
      </c>
    </row>
    <row r="40" spans="1:5" s="41" customFormat="1" ht="27" customHeight="1" x14ac:dyDescent="0.15">
      <c r="A40" s="90" t="s">
        <v>40</v>
      </c>
      <c r="B40" s="91">
        <v>6695</v>
      </c>
      <c r="C40" s="91">
        <v>2139.94</v>
      </c>
      <c r="D40" s="91">
        <v>8834.94</v>
      </c>
      <c r="E40" s="91">
        <v>131.96</v>
      </c>
    </row>
    <row r="41" spans="1:5" s="41" customFormat="1" ht="25.5" x14ac:dyDescent="0.2">
      <c r="A41" s="38" t="s">
        <v>41</v>
      </c>
      <c r="B41" s="39">
        <v>6695</v>
      </c>
      <c r="C41" s="39">
        <v>2139.94</v>
      </c>
      <c r="D41" s="39">
        <v>8834.94</v>
      </c>
      <c r="E41" s="39">
        <v>131.96</v>
      </c>
    </row>
    <row r="42" spans="1:5" s="41" customFormat="1" ht="12.75" x14ac:dyDescent="0.2">
      <c r="A42" s="47" t="s">
        <v>47</v>
      </c>
      <c r="B42" s="45">
        <v>265</v>
      </c>
      <c r="C42" s="45">
        <v>135</v>
      </c>
      <c r="D42" s="45">
        <v>400</v>
      </c>
      <c r="E42" s="45">
        <v>150.94</v>
      </c>
    </row>
    <row r="43" spans="1:5" s="41" customFormat="1" ht="12.75" x14ac:dyDescent="0.2">
      <c r="A43" s="47" t="s">
        <v>29</v>
      </c>
      <c r="B43" s="45">
        <v>1248</v>
      </c>
      <c r="C43" s="45">
        <v>-63.67</v>
      </c>
      <c r="D43" s="45">
        <v>1184.33</v>
      </c>
      <c r="E43" s="45">
        <v>94.9</v>
      </c>
    </row>
    <row r="44" spans="1:5" s="41" customFormat="1" ht="25.5" x14ac:dyDescent="0.2">
      <c r="A44" s="47" t="s">
        <v>48</v>
      </c>
      <c r="B44" s="45">
        <v>800</v>
      </c>
      <c r="C44" s="45">
        <v>917.22</v>
      </c>
      <c r="D44" s="45">
        <v>1717.22</v>
      </c>
      <c r="E44" s="45">
        <v>214.65</v>
      </c>
    </row>
    <row r="45" spans="1:5" s="41" customFormat="1" ht="25.5" x14ac:dyDescent="0.2">
      <c r="A45" s="47" t="s">
        <v>33</v>
      </c>
      <c r="B45" s="52"/>
      <c r="C45" s="45">
        <v>520</v>
      </c>
      <c r="D45" s="45">
        <v>520</v>
      </c>
      <c r="E45" s="52"/>
    </row>
    <row r="46" spans="1:5" s="41" customFormat="1" ht="25.5" x14ac:dyDescent="0.2">
      <c r="A46" s="47" t="s">
        <v>35</v>
      </c>
      <c r="B46" s="52"/>
      <c r="C46" s="45">
        <v>501.39</v>
      </c>
      <c r="D46" s="45">
        <v>501.39</v>
      </c>
      <c r="E46" s="52"/>
    </row>
    <row r="47" spans="1:5" s="41" customFormat="1" ht="12.75" x14ac:dyDescent="0.2">
      <c r="A47" s="47" t="s">
        <v>36</v>
      </c>
      <c r="B47" s="45">
        <v>4300</v>
      </c>
      <c r="C47" s="45">
        <v>130</v>
      </c>
      <c r="D47" s="45">
        <v>4430</v>
      </c>
      <c r="E47" s="45">
        <v>103.02</v>
      </c>
    </row>
    <row r="48" spans="1:5" s="41" customFormat="1" ht="38.25" x14ac:dyDescent="0.2">
      <c r="A48" s="47" t="s">
        <v>39</v>
      </c>
      <c r="B48" s="45">
        <v>82</v>
      </c>
      <c r="C48" s="52"/>
      <c r="D48" s="45">
        <v>82</v>
      </c>
      <c r="E48" s="45">
        <v>100</v>
      </c>
    </row>
    <row r="49" spans="1:5" s="41" customFormat="1" ht="27" customHeight="1" x14ac:dyDescent="0.15">
      <c r="A49" s="90" t="s">
        <v>63</v>
      </c>
      <c r="B49" s="91">
        <v>528303.23</v>
      </c>
      <c r="C49" s="91">
        <v>10312.91</v>
      </c>
      <c r="D49" s="91">
        <v>538616.14</v>
      </c>
      <c r="E49" s="91">
        <v>101.95</v>
      </c>
    </row>
  </sheetData>
  <mergeCells count="1">
    <mergeCell ref="A1:E1"/>
  </mergeCells>
  <printOptions horizontalCentered="1"/>
  <pageMargins left="0" right="0" top="0.59055118110236227" bottom="0.19685039370078741" header="0.51181102362204722" footer="0.51181102362204722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activeCell="A6" sqref="A6"/>
    </sheetView>
  </sheetViews>
  <sheetFormatPr defaultColWidth="9.140625" defaultRowHeight="11.25" x14ac:dyDescent="0.15"/>
  <cols>
    <col min="1" max="1" width="39.140625" style="1" customWidth="1"/>
    <col min="2" max="2" width="18.42578125" style="1" customWidth="1"/>
    <col min="3" max="3" width="18" style="1" customWidth="1"/>
    <col min="4" max="4" width="20" style="1" customWidth="1"/>
    <col min="5" max="5" width="11" style="1" customWidth="1"/>
    <col min="6" max="16384" width="9.140625" style="1"/>
  </cols>
  <sheetData>
    <row r="1" spans="1:5" ht="36" customHeight="1" thickBot="1" x14ac:dyDescent="0.2">
      <c r="A1" s="128" t="s">
        <v>70</v>
      </c>
      <c r="B1" s="128"/>
      <c r="C1" s="128"/>
      <c r="D1" s="128"/>
      <c r="E1" s="128"/>
    </row>
    <row r="2" spans="1:5" s="37" customFormat="1" ht="52.5" customHeight="1" thickBot="1" x14ac:dyDescent="0.2">
      <c r="A2" s="36" t="s">
        <v>2</v>
      </c>
      <c r="B2" s="36" t="s">
        <v>73</v>
      </c>
      <c r="C2" s="36" t="s">
        <v>15</v>
      </c>
      <c r="D2" s="36" t="s">
        <v>53</v>
      </c>
      <c r="E2" s="36" t="s">
        <v>16</v>
      </c>
    </row>
    <row r="3" spans="1:5" s="41" customFormat="1" ht="21.6" customHeight="1" x14ac:dyDescent="0.2">
      <c r="A3" s="42" t="s">
        <v>64</v>
      </c>
      <c r="B3" s="39">
        <v>528303.23</v>
      </c>
      <c r="C3" s="39">
        <v>10312.91</v>
      </c>
      <c r="D3" s="39">
        <v>538616.14</v>
      </c>
      <c r="E3" s="40">
        <v>101.95</v>
      </c>
    </row>
    <row r="4" spans="1:5" s="41" customFormat="1" ht="21" customHeight="1" x14ac:dyDescent="0.2">
      <c r="A4" s="42" t="s">
        <v>65</v>
      </c>
      <c r="B4" s="39">
        <v>528303.23</v>
      </c>
      <c r="C4" s="39">
        <v>10312.91</v>
      </c>
      <c r="D4" s="39">
        <v>538616.14</v>
      </c>
      <c r="E4" s="40">
        <v>101.95</v>
      </c>
    </row>
    <row r="5" spans="1:5" s="41" customFormat="1" ht="21.6" customHeight="1" x14ac:dyDescent="0.2">
      <c r="A5" s="44" t="s">
        <v>66</v>
      </c>
      <c r="B5" s="45">
        <v>528303.23</v>
      </c>
      <c r="C5" s="45">
        <v>10312.91</v>
      </c>
      <c r="D5" s="45">
        <v>538616.14</v>
      </c>
      <c r="E5" s="46">
        <v>101.95</v>
      </c>
    </row>
    <row r="6" spans="1:5" s="41" customFormat="1" ht="21" customHeight="1" x14ac:dyDescent="0.2">
      <c r="A6" s="96" t="s">
        <v>67</v>
      </c>
      <c r="B6" s="84">
        <v>528303.23</v>
      </c>
      <c r="C6" s="84">
        <v>10312.91</v>
      </c>
      <c r="D6" s="84">
        <v>538616.14</v>
      </c>
      <c r="E6" s="97">
        <v>101.95</v>
      </c>
    </row>
  </sheetData>
  <mergeCells count="1">
    <mergeCell ref="A1:E1"/>
  </mergeCells>
  <printOptions horizontalCentered="1"/>
  <pageMargins left="0" right="0" top="0.98425196850393704" bottom="0.98425196850393704" header="0.51181102362204722" footer="0.51181102362204722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showGridLines="0" workbookViewId="0">
      <selection activeCell="A73" sqref="A73:E86"/>
    </sheetView>
  </sheetViews>
  <sheetFormatPr defaultColWidth="9.140625" defaultRowHeight="11.25" x14ac:dyDescent="0.15"/>
  <cols>
    <col min="1" max="1" width="46" style="1" customWidth="1"/>
    <col min="2" max="2" width="19.5703125" style="1" customWidth="1"/>
    <col min="3" max="3" width="17.5703125" style="1" customWidth="1"/>
    <col min="4" max="4" width="19.42578125" style="1" customWidth="1"/>
    <col min="5" max="5" width="13.42578125" style="1" customWidth="1"/>
    <col min="6" max="16384" width="9.140625" style="1"/>
  </cols>
  <sheetData>
    <row r="1" spans="1:5" ht="36" customHeight="1" thickBot="1" x14ac:dyDescent="0.2">
      <c r="A1" s="128" t="s">
        <v>71</v>
      </c>
      <c r="B1" s="128"/>
      <c r="C1" s="128"/>
      <c r="D1" s="128"/>
      <c r="E1" s="128"/>
    </row>
    <row r="2" spans="1:5" s="37" customFormat="1" ht="46.5" customHeight="1" thickBot="1" x14ac:dyDescent="0.2">
      <c r="A2" s="36" t="s">
        <v>2</v>
      </c>
      <c r="B2" s="36" t="s">
        <v>74</v>
      </c>
      <c r="C2" s="36" t="s">
        <v>15</v>
      </c>
      <c r="D2" s="36" t="s">
        <v>81</v>
      </c>
      <c r="E2" s="36" t="s">
        <v>16</v>
      </c>
    </row>
    <row r="3" spans="1:5" s="41" customFormat="1" ht="24" customHeight="1" x14ac:dyDescent="0.2">
      <c r="A3" s="38" t="s">
        <v>26</v>
      </c>
      <c r="B3" s="39">
        <v>528303.23</v>
      </c>
      <c r="C3" s="39">
        <v>10312.91</v>
      </c>
      <c r="D3" s="39">
        <v>538616.14</v>
      </c>
      <c r="E3" s="39">
        <v>101.95</v>
      </c>
    </row>
    <row r="4" spans="1:5" s="41" customFormat="1" ht="28.5" customHeight="1" x14ac:dyDescent="0.15">
      <c r="A4" s="107" t="s">
        <v>27</v>
      </c>
      <c r="B4" s="108">
        <v>489707.17</v>
      </c>
      <c r="C4" s="108">
        <v>7362.49</v>
      </c>
      <c r="D4" s="108">
        <v>497069.66</v>
      </c>
      <c r="E4" s="108">
        <v>101.5</v>
      </c>
    </row>
    <row r="5" spans="1:5" s="49" customFormat="1" ht="26.1" customHeight="1" x14ac:dyDescent="0.15">
      <c r="A5" s="104" t="s">
        <v>28</v>
      </c>
      <c r="B5" s="105">
        <v>484677.17</v>
      </c>
      <c r="C5" s="105">
        <v>-6637.51</v>
      </c>
      <c r="D5" s="105">
        <v>478039.66</v>
      </c>
      <c r="E5" s="105">
        <v>98.63</v>
      </c>
    </row>
    <row r="6" spans="1:5" s="41" customFormat="1" ht="25.5" x14ac:dyDescent="0.2">
      <c r="A6" s="100" t="s">
        <v>29</v>
      </c>
      <c r="B6" s="101">
        <v>2255</v>
      </c>
      <c r="C6" s="101">
        <v>148</v>
      </c>
      <c r="D6" s="101">
        <v>2403</v>
      </c>
      <c r="E6" s="101">
        <v>106.56</v>
      </c>
    </row>
    <row r="7" spans="1:5" s="41" customFormat="1" ht="12.75" x14ac:dyDescent="0.2">
      <c r="A7" s="43" t="s">
        <v>30</v>
      </c>
      <c r="B7" s="39">
        <v>2255</v>
      </c>
      <c r="C7" s="39">
        <v>148</v>
      </c>
      <c r="D7" s="39">
        <v>2403</v>
      </c>
      <c r="E7" s="39">
        <v>106.56</v>
      </c>
    </row>
    <row r="8" spans="1:5" s="41" customFormat="1" ht="12.75" x14ac:dyDescent="0.2">
      <c r="A8" s="43" t="s">
        <v>31</v>
      </c>
      <c r="B8" s="39">
        <v>2250</v>
      </c>
      <c r="C8" s="39">
        <v>148</v>
      </c>
      <c r="D8" s="39">
        <v>2398</v>
      </c>
      <c r="E8" s="39">
        <v>106.58</v>
      </c>
    </row>
    <row r="9" spans="1:5" s="41" customFormat="1" ht="12.75" x14ac:dyDescent="0.2">
      <c r="A9" s="43" t="s">
        <v>32</v>
      </c>
      <c r="B9" s="39">
        <v>5</v>
      </c>
      <c r="C9" s="51"/>
      <c r="D9" s="39">
        <v>5</v>
      </c>
      <c r="E9" s="39">
        <v>100</v>
      </c>
    </row>
    <row r="10" spans="1:5" s="41" customFormat="1" ht="25.5" x14ac:dyDescent="0.2">
      <c r="A10" s="100" t="s">
        <v>33</v>
      </c>
      <c r="B10" s="101">
        <v>6800</v>
      </c>
      <c r="C10" s="101">
        <v>-6800</v>
      </c>
      <c r="D10" s="102"/>
      <c r="E10" s="102"/>
    </row>
    <row r="11" spans="1:5" s="41" customFormat="1" ht="12.75" x14ac:dyDescent="0.2">
      <c r="A11" s="43" t="s">
        <v>30</v>
      </c>
      <c r="B11" s="39">
        <v>6800</v>
      </c>
      <c r="C11" s="39">
        <v>-6800</v>
      </c>
      <c r="D11" s="51"/>
      <c r="E11" s="51"/>
    </row>
    <row r="12" spans="1:5" s="41" customFormat="1" ht="12.75" x14ac:dyDescent="0.2">
      <c r="A12" s="43" t="s">
        <v>31</v>
      </c>
      <c r="B12" s="39">
        <v>6800</v>
      </c>
      <c r="C12" s="39">
        <v>-6800</v>
      </c>
      <c r="D12" s="51"/>
      <c r="E12" s="51"/>
    </row>
    <row r="13" spans="1:5" s="41" customFormat="1" ht="25.5" x14ac:dyDescent="0.2">
      <c r="A13" s="100" t="s">
        <v>34</v>
      </c>
      <c r="B13" s="101">
        <v>32570.17</v>
      </c>
      <c r="C13" s="101">
        <v>-982.14</v>
      </c>
      <c r="D13" s="101">
        <v>31588.03</v>
      </c>
      <c r="E13" s="101">
        <v>96.98</v>
      </c>
    </row>
    <row r="14" spans="1:5" s="41" customFormat="1" ht="12.75" x14ac:dyDescent="0.2">
      <c r="A14" s="43" t="s">
        <v>30</v>
      </c>
      <c r="B14" s="39">
        <v>32570.17</v>
      </c>
      <c r="C14" s="39">
        <v>-982.14</v>
      </c>
      <c r="D14" s="39">
        <v>31588.03</v>
      </c>
      <c r="E14" s="39">
        <v>96.98</v>
      </c>
    </row>
    <row r="15" spans="1:5" s="41" customFormat="1" ht="12.75" x14ac:dyDescent="0.2">
      <c r="A15" s="43" t="s">
        <v>31</v>
      </c>
      <c r="B15" s="39">
        <v>32460.17</v>
      </c>
      <c r="C15" s="39">
        <v>-982.14</v>
      </c>
      <c r="D15" s="39">
        <v>31478.03</v>
      </c>
      <c r="E15" s="39">
        <v>96.97</v>
      </c>
    </row>
    <row r="16" spans="1:5" s="41" customFormat="1" ht="12.75" x14ac:dyDescent="0.2">
      <c r="A16" s="43" t="s">
        <v>32</v>
      </c>
      <c r="B16" s="39">
        <v>110</v>
      </c>
      <c r="C16" s="51"/>
      <c r="D16" s="39">
        <v>110</v>
      </c>
      <c r="E16" s="39">
        <v>100</v>
      </c>
    </row>
    <row r="17" spans="1:5" s="41" customFormat="1" ht="25.5" x14ac:dyDescent="0.2">
      <c r="A17" s="98" t="s">
        <v>35</v>
      </c>
      <c r="B17" s="103"/>
      <c r="C17" s="99">
        <v>171.4</v>
      </c>
      <c r="D17" s="99">
        <v>171.4</v>
      </c>
      <c r="E17" s="103"/>
    </row>
    <row r="18" spans="1:5" s="41" customFormat="1" ht="12.75" x14ac:dyDescent="0.2">
      <c r="A18" s="43" t="s">
        <v>30</v>
      </c>
      <c r="B18" s="51"/>
      <c r="C18" s="39">
        <v>171.4</v>
      </c>
      <c r="D18" s="39">
        <v>171.4</v>
      </c>
      <c r="E18" s="51"/>
    </row>
    <row r="19" spans="1:5" s="41" customFormat="1" ht="12.75" x14ac:dyDescent="0.2">
      <c r="A19" s="43" t="s">
        <v>31</v>
      </c>
      <c r="B19" s="51"/>
      <c r="C19" s="39">
        <v>171.4</v>
      </c>
      <c r="D19" s="39">
        <v>171.4</v>
      </c>
      <c r="E19" s="51"/>
    </row>
    <row r="20" spans="1:5" s="41" customFormat="1" ht="18.600000000000001" customHeight="1" x14ac:dyDescent="0.2">
      <c r="A20" s="100" t="s">
        <v>36</v>
      </c>
      <c r="B20" s="101">
        <v>442470</v>
      </c>
      <c r="C20" s="101">
        <v>-1000</v>
      </c>
      <c r="D20" s="101">
        <v>441470</v>
      </c>
      <c r="E20" s="101">
        <v>99.77</v>
      </c>
    </row>
    <row r="21" spans="1:5" s="41" customFormat="1" ht="12.75" x14ac:dyDescent="0.2">
      <c r="A21" s="43" t="s">
        <v>30</v>
      </c>
      <c r="B21" s="39">
        <v>442470</v>
      </c>
      <c r="C21" s="39">
        <v>-1000</v>
      </c>
      <c r="D21" s="39">
        <v>441470</v>
      </c>
      <c r="E21" s="39">
        <v>99.77</v>
      </c>
    </row>
    <row r="22" spans="1:5" s="41" customFormat="1" ht="12.75" x14ac:dyDescent="0.2">
      <c r="A22" s="43" t="s">
        <v>37</v>
      </c>
      <c r="B22" s="39">
        <v>419270</v>
      </c>
      <c r="C22" s="51"/>
      <c r="D22" s="39">
        <v>419270</v>
      </c>
      <c r="E22" s="39">
        <v>100</v>
      </c>
    </row>
    <row r="23" spans="1:5" s="41" customFormat="1" ht="12.75" x14ac:dyDescent="0.2">
      <c r="A23" s="43" t="s">
        <v>31</v>
      </c>
      <c r="B23" s="39">
        <v>22500</v>
      </c>
      <c r="C23" s="39">
        <v>-1000</v>
      </c>
      <c r="D23" s="39">
        <v>21500</v>
      </c>
      <c r="E23" s="39">
        <v>95.56</v>
      </c>
    </row>
    <row r="24" spans="1:5" s="41" customFormat="1" ht="25.5" x14ac:dyDescent="0.2">
      <c r="A24" s="43" t="s">
        <v>38</v>
      </c>
      <c r="B24" s="39">
        <v>700</v>
      </c>
      <c r="C24" s="51"/>
      <c r="D24" s="39">
        <v>700</v>
      </c>
      <c r="E24" s="39">
        <v>100</v>
      </c>
    </row>
    <row r="25" spans="1:5" s="41" customFormat="1" ht="38.25" x14ac:dyDescent="0.2">
      <c r="A25" s="100" t="s">
        <v>39</v>
      </c>
      <c r="B25" s="101">
        <v>582</v>
      </c>
      <c r="C25" s="101">
        <v>1825.23</v>
      </c>
      <c r="D25" s="101">
        <v>2407.23</v>
      </c>
      <c r="E25" s="101">
        <v>413.61</v>
      </c>
    </row>
    <row r="26" spans="1:5" s="41" customFormat="1" ht="12.75" x14ac:dyDescent="0.2">
      <c r="A26" s="43" t="s">
        <v>30</v>
      </c>
      <c r="B26" s="39">
        <v>500</v>
      </c>
      <c r="C26" s="39">
        <v>1825.23</v>
      </c>
      <c r="D26" s="39">
        <v>2325.23</v>
      </c>
      <c r="E26" s="39">
        <v>465.05</v>
      </c>
    </row>
    <row r="27" spans="1:5" s="41" customFormat="1" ht="12.75" x14ac:dyDescent="0.2">
      <c r="A27" s="43" t="s">
        <v>31</v>
      </c>
      <c r="B27" s="39">
        <v>500</v>
      </c>
      <c r="C27" s="39">
        <v>1825.23</v>
      </c>
      <c r="D27" s="39">
        <v>2325.23</v>
      </c>
      <c r="E27" s="39">
        <v>465.05</v>
      </c>
    </row>
    <row r="28" spans="1:5" s="41" customFormat="1" ht="25.5" x14ac:dyDescent="0.2">
      <c r="A28" s="43" t="s">
        <v>40</v>
      </c>
      <c r="B28" s="39">
        <v>82</v>
      </c>
      <c r="C28" s="51"/>
      <c r="D28" s="39">
        <v>82</v>
      </c>
      <c r="E28" s="39">
        <v>100</v>
      </c>
    </row>
    <row r="29" spans="1:5" s="41" customFormat="1" ht="25.5" x14ac:dyDescent="0.2">
      <c r="A29" s="43" t="s">
        <v>41</v>
      </c>
      <c r="B29" s="39">
        <v>82</v>
      </c>
      <c r="C29" s="51"/>
      <c r="D29" s="39">
        <v>82</v>
      </c>
      <c r="E29" s="39">
        <v>100</v>
      </c>
    </row>
    <row r="30" spans="1:5" s="49" customFormat="1" ht="28.5" customHeight="1" x14ac:dyDescent="0.15">
      <c r="A30" s="104" t="s">
        <v>42</v>
      </c>
      <c r="B30" s="105">
        <v>5030</v>
      </c>
      <c r="C30" s="106"/>
      <c r="D30" s="105">
        <v>5030</v>
      </c>
      <c r="E30" s="105">
        <v>100</v>
      </c>
    </row>
    <row r="31" spans="1:5" s="41" customFormat="1" ht="12.75" x14ac:dyDescent="0.2">
      <c r="A31" s="100" t="s">
        <v>36</v>
      </c>
      <c r="B31" s="101">
        <v>5030</v>
      </c>
      <c r="C31" s="102"/>
      <c r="D31" s="101">
        <v>5030</v>
      </c>
      <c r="E31" s="101">
        <v>100</v>
      </c>
    </row>
    <row r="32" spans="1:5" s="41" customFormat="1" ht="12.75" x14ac:dyDescent="0.2">
      <c r="A32" s="43" t="s">
        <v>30</v>
      </c>
      <c r="B32" s="39">
        <v>1000</v>
      </c>
      <c r="C32" s="51"/>
      <c r="D32" s="39">
        <v>1000</v>
      </c>
      <c r="E32" s="39">
        <v>100</v>
      </c>
    </row>
    <row r="33" spans="1:5" s="41" customFormat="1" ht="25.5" x14ac:dyDescent="0.2">
      <c r="A33" s="43" t="s">
        <v>38</v>
      </c>
      <c r="B33" s="39">
        <v>1000</v>
      </c>
      <c r="C33" s="51"/>
      <c r="D33" s="39">
        <v>1000</v>
      </c>
      <c r="E33" s="39">
        <v>100</v>
      </c>
    </row>
    <row r="34" spans="1:5" s="41" customFormat="1" ht="25.5" x14ac:dyDescent="0.2">
      <c r="A34" s="43" t="s">
        <v>40</v>
      </c>
      <c r="B34" s="39">
        <v>4030</v>
      </c>
      <c r="C34" s="51"/>
      <c r="D34" s="39">
        <v>4030</v>
      </c>
      <c r="E34" s="39">
        <v>100</v>
      </c>
    </row>
    <row r="35" spans="1:5" s="41" customFormat="1" ht="25.5" x14ac:dyDescent="0.2">
      <c r="A35" s="43" t="s">
        <v>41</v>
      </c>
      <c r="B35" s="39">
        <v>4030</v>
      </c>
      <c r="C35" s="51"/>
      <c r="D35" s="39">
        <v>4030</v>
      </c>
      <c r="E35" s="39">
        <v>100</v>
      </c>
    </row>
    <row r="36" spans="1:5" s="49" customFormat="1" ht="33.6" customHeight="1" x14ac:dyDescent="0.15">
      <c r="A36" s="104" t="s">
        <v>43</v>
      </c>
      <c r="B36" s="106"/>
      <c r="C36" s="105">
        <v>14000</v>
      </c>
      <c r="D36" s="105">
        <v>14000</v>
      </c>
      <c r="E36" s="106"/>
    </row>
    <row r="37" spans="1:5" s="41" customFormat="1" ht="12.75" x14ac:dyDescent="0.2">
      <c r="A37" s="100" t="s">
        <v>36</v>
      </c>
      <c r="B37" s="102"/>
      <c r="C37" s="101">
        <v>14000</v>
      </c>
      <c r="D37" s="101">
        <v>14000</v>
      </c>
      <c r="E37" s="102"/>
    </row>
    <row r="38" spans="1:5" s="41" customFormat="1" ht="12.75" x14ac:dyDescent="0.2">
      <c r="A38" s="43" t="s">
        <v>30</v>
      </c>
      <c r="B38" s="51"/>
      <c r="C38" s="39">
        <v>14000</v>
      </c>
      <c r="D38" s="39">
        <v>14000</v>
      </c>
      <c r="E38" s="51"/>
    </row>
    <row r="39" spans="1:5" s="41" customFormat="1" ht="12.75" x14ac:dyDescent="0.2">
      <c r="A39" s="43" t="s">
        <v>31</v>
      </c>
      <c r="B39" s="51"/>
      <c r="C39" s="39">
        <v>14000</v>
      </c>
      <c r="D39" s="39">
        <v>14000</v>
      </c>
      <c r="E39" s="51"/>
    </row>
    <row r="40" spans="1:5" s="41" customFormat="1" ht="31.5" x14ac:dyDescent="0.15">
      <c r="A40" s="109" t="s">
        <v>44</v>
      </c>
      <c r="B40" s="110">
        <v>36548.06</v>
      </c>
      <c r="C40" s="110">
        <v>1075.48</v>
      </c>
      <c r="D40" s="110">
        <v>37623.54</v>
      </c>
      <c r="E40" s="110">
        <v>102.94</v>
      </c>
    </row>
    <row r="41" spans="1:5" s="49" customFormat="1" ht="30.6" customHeight="1" x14ac:dyDescent="0.15">
      <c r="A41" s="104" t="s">
        <v>45</v>
      </c>
      <c r="B41" s="105">
        <v>29800</v>
      </c>
      <c r="C41" s="105">
        <v>230</v>
      </c>
      <c r="D41" s="105">
        <v>30030</v>
      </c>
      <c r="E41" s="105">
        <v>100.77</v>
      </c>
    </row>
    <row r="42" spans="1:5" s="41" customFormat="1" ht="25.5" x14ac:dyDescent="0.2">
      <c r="A42" s="100" t="s">
        <v>33</v>
      </c>
      <c r="B42" s="101">
        <v>12500</v>
      </c>
      <c r="C42" s="101">
        <v>230</v>
      </c>
      <c r="D42" s="101">
        <v>12730</v>
      </c>
      <c r="E42" s="101">
        <v>101.84</v>
      </c>
    </row>
    <row r="43" spans="1:5" s="41" customFormat="1" ht="12.75" x14ac:dyDescent="0.2">
      <c r="A43" s="43" t="s">
        <v>30</v>
      </c>
      <c r="B43" s="39">
        <v>12500</v>
      </c>
      <c r="C43" s="39">
        <v>230</v>
      </c>
      <c r="D43" s="39">
        <v>12730</v>
      </c>
      <c r="E43" s="39">
        <v>101.84</v>
      </c>
    </row>
    <row r="44" spans="1:5" s="41" customFormat="1" ht="12.75" x14ac:dyDescent="0.2">
      <c r="A44" s="43" t="s">
        <v>31</v>
      </c>
      <c r="B44" s="39">
        <v>12500</v>
      </c>
      <c r="C44" s="39">
        <v>230</v>
      </c>
      <c r="D44" s="39">
        <v>12730</v>
      </c>
      <c r="E44" s="39">
        <v>101.84</v>
      </c>
    </row>
    <row r="45" spans="1:5" s="41" customFormat="1" ht="12.75" x14ac:dyDescent="0.2">
      <c r="A45" s="100" t="s">
        <v>36</v>
      </c>
      <c r="B45" s="101">
        <v>17300</v>
      </c>
      <c r="C45" s="102"/>
      <c r="D45" s="101">
        <v>17300</v>
      </c>
      <c r="E45" s="101">
        <v>100</v>
      </c>
    </row>
    <row r="46" spans="1:5" s="41" customFormat="1" ht="12.75" x14ac:dyDescent="0.2">
      <c r="A46" s="43" t="s">
        <v>30</v>
      </c>
      <c r="B46" s="39">
        <v>17300</v>
      </c>
      <c r="C46" s="51"/>
      <c r="D46" s="39">
        <v>17300</v>
      </c>
      <c r="E46" s="39">
        <v>100</v>
      </c>
    </row>
    <row r="47" spans="1:5" s="41" customFormat="1" ht="12.75" x14ac:dyDescent="0.2">
      <c r="A47" s="43" t="s">
        <v>37</v>
      </c>
      <c r="B47" s="39">
        <v>16743</v>
      </c>
      <c r="C47" s="51"/>
      <c r="D47" s="39">
        <v>16743</v>
      </c>
      <c r="E47" s="39">
        <v>100</v>
      </c>
    </row>
    <row r="48" spans="1:5" s="41" customFormat="1" ht="12.75" x14ac:dyDescent="0.2">
      <c r="A48" s="43" t="s">
        <v>31</v>
      </c>
      <c r="B48" s="39">
        <v>557</v>
      </c>
      <c r="C48" s="51"/>
      <c r="D48" s="39">
        <v>557</v>
      </c>
      <c r="E48" s="39">
        <v>100</v>
      </c>
    </row>
    <row r="49" spans="1:5" s="50" customFormat="1" ht="25.5" customHeight="1" x14ac:dyDescent="0.15">
      <c r="A49" s="104" t="s">
        <v>46</v>
      </c>
      <c r="B49" s="105">
        <v>6748.06</v>
      </c>
      <c r="C49" s="105">
        <v>845.48</v>
      </c>
      <c r="D49" s="105">
        <v>7593.54</v>
      </c>
      <c r="E49" s="105">
        <v>112.53</v>
      </c>
    </row>
    <row r="50" spans="1:5" s="41" customFormat="1" ht="12.75" x14ac:dyDescent="0.2">
      <c r="A50" s="100" t="s">
        <v>47</v>
      </c>
      <c r="B50" s="101">
        <v>1061.79</v>
      </c>
      <c r="C50" s="101">
        <v>8.2100000000000009</v>
      </c>
      <c r="D50" s="101">
        <v>1070</v>
      </c>
      <c r="E50" s="101">
        <v>100.77</v>
      </c>
    </row>
    <row r="51" spans="1:5" s="41" customFormat="1" ht="12.75" x14ac:dyDescent="0.2">
      <c r="A51" s="43" t="s">
        <v>30</v>
      </c>
      <c r="B51" s="39">
        <v>796.79</v>
      </c>
      <c r="C51" s="39">
        <v>-126.79</v>
      </c>
      <c r="D51" s="39">
        <v>670</v>
      </c>
      <c r="E51" s="39">
        <v>84.09</v>
      </c>
    </row>
    <row r="52" spans="1:5" s="41" customFormat="1" ht="12.75" x14ac:dyDescent="0.2">
      <c r="A52" s="43" t="s">
        <v>31</v>
      </c>
      <c r="B52" s="39">
        <v>756.79</v>
      </c>
      <c r="C52" s="39">
        <v>-86.79</v>
      </c>
      <c r="D52" s="39">
        <v>670</v>
      </c>
      <c r="E52" s="39">
        <v>88.53</v>
      </c>
    </row>
    <row r="53" spans="1:5" s="41" customFormat="1" ht="25.5" x14ac:dyDescent="0.2">
      <c r="A53" s="43" t="s">
        <v>38</v>
      </c>
      <c r="B53" s="39">
        <v>40</v>
      </c>
      <c r="C53" s="39">
        <v>-40</v>
      </c>
      <c r="D53" s="51"/>
      <c r="E53" s="51"/>
    </row>
    <row r="54" spans="1:5" s="41" customFormat="1" ht="25.5" x14ac:dyDescent="0.2">
      <c r="A54" s="43" t="s">
        <v>40</v>
      </c>
      <c r="B54" s="39">
        <v>265</v>
      </c>
      <c r="C54" s="39">
        <v>135</v>
      </c>
      <c r="D54" s="39">
        <v>400</v>
      </c>
      <c r="E54" s="39">
        <v>150.94</v>
      </c>
    </row>
    <row r="55" spans="1:5" s="41" customFormat="1" ht="25.5" x14ac:dyDescent="0.2">
      <c r="A55" s="43" t="s">
        <v>41</v>
      </c>
      <c r="B55" s="39">
        <v>265</v>
      </c>
      <c r="C55" s="39">
        <v>135</v>
      </c>
      <c r="D55" s="39">
        <v>400</v>
      </c>
      <c r="E55" s="39">
        <v>150.94</v>
      </c>
    </row>
    <row r="56" spans="1:5" s="41" customFormat="1" ht="25.5" x14ac:dyDescent="0.2">
      <c r="A56" s="100" t="s">
        <v>29</v>
      </c>
      <c r="B56" s="101">
        <v>800</v>
      </c>
      <c r="C56" s="101">
        <v>-584.33000000000004</v>
      </c>
      <c r="D56" s="101">
        <v>215.67</v>
      </c>
      <c r="E56" s="101">
        <v>26.96</v>
      </c>
    </row>
    <row r="57" spans="1:5" s="41" customFormat="1" ht="12.75" x14ac:dyDescent="0.2">
      <c r="A57" s="43" t="s">
        <v>30</v>
      </c>
      <c r="B57" s="39">
        <v>800</v>
      </c>
      <c r="C57" s="39">
        <v>-584.33000000000004</v>
      </c>
      <c r="D57" s="39">
        <v>215.67</v>
      </c>
      <c r="E57" s="39">
        <v>26.96</v>
      </c>
    </row>
    <row r="58" spans="1:5" s="41" customFormat="1" ht="12.75" x14ac:dyDescent="0.2">
      <c r="A58" s="43" t="s">
        <v>31</v>
      </c>
      <c r="B58" s="39">
        <v>800</v>
      </c>
      <c r="C58" s="39">
        <v>-584.33000000000004</v>
      </c>
      <c r="D58" s="39">
        <v>215.67</v>
      </c>
      <c r="E58" s="39">
        <v>26.96</v>
      </c>
    </row>
    <row r="59" spans="1:5" s="41" customFormat="1" ht="25.5" x14ac:dyDescent="0.2">
      <c r="A59" s="98" t="s">
        <v>48</v>
      </c>
      <c r="B59" s="99">
        <v>300</v>
      </c>
      <c r="C59" s="99">
        <v>215.2</v>
      </c>
      <c r="D59" s="99">
        <v>515.20000000000005</v>
      </c>
      <c r="E59" s="99">
        <v>171.73</v>
      </c>
    </row>
    <row r="60" spans="1:5" s="41" customFormat="1" ht="12.75" x14ac:dyDescent="0.2">
      <c r="A60" s="43" t="s">
        <v>30</v>
      </c>
      <c r="B60" s="39">
        <v>300</v>
      </c>
      <c r="C60" s="39">
        <v>215.2</v>
      </c>
      <c r="D60" s="39">
        <v>515.20000000000005</v>
      </c>
      <c r="E60" s="39">
        <v>171.73</v>
      </c>
    </row>
    <row r="61" spans="1:5" s="41" customFormat="1" ht="12.75" x14ac:dyDescent="0.2">
      <c r="A61" s="43" t="s">
        <v>31</v>
      </c>
      <c r="B61" s="39">
        <v>300</v>
      </c>
      <c r="C61" s="39">
        <v>215.2</v>
      </c>
      <c r="D61" s="39">
        <v>515.20000000000005</v>
      </c>
      <c r="E61" s="39">
        <v>171.73</v>
      </c>
    </row>
    <row r="62" spans="1:5" s="41" customFormat="1" ht="25.5" x14ac:dyDescent="0.2">
      <c r="A62" s="100" t="s">
        <v>33</v>
      </c>
      <c r="B62" s="101">
        <v>86.27</v>
      </c>
      <c r="C62" s="102"/>
      <c r="D62" s="101">
        <v>86.27</v>
      </c>
      <c r="E62" s="101">
        <v>100</v>
      </c>
    </row>
    <row r="63" spans="1:5" s="41" customFormat="1" ht="12.75" x14ac:dyDescent="0.2">
      <c r="A63" s="43" t="s">
        <v>30</v>
      </c>
      <c r="B63" s="39">
        <v>86.27</v>
      </c>
      <c r="C63" s="51"/>
      <c r="D63" s="39">
        <v>86.27</v>
      </c>
      <c r="E63" s="39">
        <v>100</v>
      </c>
    </row>
    <row r="64" spans="1:5" s="41" customFormat="1" ht="12.75" x14ac:dyDescent="0.2">
      <c r="A64" s="43" t="s">
        <v>31</v>
      </c>
      <c r="B64" s="39">
        <v>86.27</v>
      </c>
      <c r="C64" s="51"/>
      <c r="D64" s="39">
        <v>86.27</v>
      </c>
      <c r="E64" s="39">
        <v>100</v>
      </c>
    </row>
    <row r="65" spans="1:5" s="41" customFormat="1" ht="12.75" x14ac:dyDescent="0.2">
      <c r="A65" s="100" t="s">
        <v>36</v>
      </c>
      <c r="B65" s="101">
        <v>4500</v>
      </c>
      <c r="C65" s="101">
        <v>-500</v>
      </c>
      <c r="D65" s="101">
        <v>4000</v>
      </c>
      <c r="E65" s="101">
        <v>88.89</v>
      </c>
    </row>
    <row r="66" spans="1:5" s="41" customFormat="1" ht="12.75" x14ac:dyDescent="0.2">
      <c r="A66" s="43" t="s">
        <v>30</v>
      </c>
      <c r="B66" s="39">
        <v>4230</v>
      </c>
      <c r="C66" s="39">
        <v>-630</v>
      </c>
      <c r="D66" s="39">
        <v>3600</v>
      </c>
      <c r="E66" s="39">
        <v>85.11</v>
      </c>
    </row>
    <row r="67" spans="1:5" s="41" customFormat="1" ht="12.75" x14ac:dyDescent="0.2">
      <c r="A67" s="43" t="s">
        <v>31</v>
      </c>
      <c r="B67" s="39">
        <v>4230</v>
      </c>
      <c r="C67" s="39">
        <v>-630</v>
      </c>
      <c r="D67" s="39">
        <v>3600</v>
      </c>
      <c r="E67" s="39">
        <v>85.11</v>
      </c>
    </row>
    <row r="68" spans="1:5" s="41" customFormat="1" ht="25.5" x14ac:dyDescent="0.2">
      <c r="A68" s="43" t="s">
        <v>40</v>
      </c>
      <c r="B68" s="39">
        <v>270</v>
      </c>
      <c r="C68" s="39">
        <v>130</v>
      </c>
      <c r="D68" s="39">
        <v>400</v>
      </c>
      <c r="E68" s="39">
        <v>148.15</v>
      </c>
    </row>
    <row r="69" spans="1:5" s="41" customFormat="1" ht="25.5" x14ac:dyDescent="0.2">
      <c r="A69" s="43" t="s">
        <v>41</v>
      </c>
      <c r="B69" s="39">
        <v>270</v>
      </c>
      <c r="C69" s="39">
        <v>130</v>
      </c>
      <c r="D69" s="39">
        <v>400</v>
      </c>
      <c r="E69" s="39">
        <v>148.15</v>
      </c>
    </row>
    <row r="70" spans="1:5" s="41" customFormat="1" ht="25.5" x14ac:dyDescent="0.2">
      <c r="A70" s="98" t="s">
        <v>49</v>
      </c>
      <c r="B70" s="103"/>
      <c r="C70" s="99">
        <v>1706.4</v>
      </c>
      <c r="D70" s="99">
        <v>1706.4</v>
      </c>
      <c r="E70" s="103"/>
    </row>
    <row r="71" spans="1:5" s="41" customFormat="1" ht="12.75" x14ac:dyDescent="0.2">
      <c r="A71" s="43" t="s">
        <v>30</v>
      </c>
      <c r="B71" s="51"/>
      <c r="C71" s="39">
        <v>1706.4</v>
      </c>
      <c r="D71" s="39">
        <v>1706.4</v>
      </c>
      <c r="E71" s="51"/>
    </row>
    <row r="72" spans="1:5" s="41" customFormat="1" ht="12.75" x14ac:dyDescent="0.2">
      <c r="A72" s="43" t="s">
        <v>31</v>
      </c>
      <c r="B72" s="51"/>
      <c r="C72" s="39">
        <v>1706.4</v>
      </c>
      <c r="D72" s="39">
        <v>1706.4</v>
      </c>
      <c r="E72" s="51"/>
    </row>
    <row r="73" spans="1:5" s="41" customFormat="1" ht="32.450000000000003" customHeight="1" x14ac:dyDescent="0.15">
      <c r="A73" s="109" t="s">
        <v>50</v>
      </c>
      <c r="B73" s="110">
        <v>2048</v>
      </c>
      <c r="C73" s="110">
        <v>1874.94</v>
      </c>
      <c r="D73" s="110">
        <v>3922.94</v>
      </c>
      <c r="E73" s="110">
        <v>191.55</v>
      </c>
    </row>
    <row r="74" spans="1:5" s="49" customFormat="1" ht="28.5" customHeight="1" x14ac:dyDescent="0.15">
      <c r="A74" s="104" t="s">
        <v>51</v>
      </c>
      <c r="B74" s="105">
        <v>2048</v>
      </c>
      <c r="C74" s="105">
        <v>1874.94</v>
      </c>
      <c r="D74" s="105">
        <v>3922.94</v>
      </c>
      <c r="E74" s="105">
        <v>191.55</v>
      </c>
    </row>
    <row r="75" spans="1:5" s="41" customFormat="1" ht="25.5" x14ac:dyDescent="0.2">
      <c r="A75" s="100" t="s">
        <v>29</v>
      </c>
      <c r="B75" s="101">
        <v>1248</v>
      </c>
      <c r="C75" s="101">
        <v>-63.67</v>
      </c>
      <c r="D75" s="101">
        <v>1184.33</v>
      </c>
      <c r="E75" s="101">
        <v>94.9</v>
      </c>
    </row>
    <row r="76" spans="1:5" s="41" customFormat="1" ht="25.5" x14ac:dyDescent="0.2">
      <c r="A76" s="43" t="s">
        <v>40</v>
      </c>
      <c r="B76" s="39">
        <v>1248</v>
      </c>
      <c r="C76" s="39">
        <v>-63.67</v>
      </c>
      <c r="D76" s="39">
        <v>1184.33</v>
      </c>
      <c r="E76" s="39">
        <v>94.9</v>
      </c>
    </row>
    <row r="77" spans="1:5" s="41" customFormat="1" ht="25.5" x14ac:dyDescent="0.2">
      <c r="A77" s="43" t="s">
        <v>41</v>
      </c>
      <c r="B77" s="39">
        <v>1248</v>
      </c>
      <c r="C77" s="39">
        <v>-63.67</v>
      </c>
      <c r="D77" s="39">
        <v>1184.33</v>
      </c>
      <c r="E77" s="39">
        <v>94.9</v>
      </c>
    </row>
    <row r="78" spans="1:5" s="41" customFormat="1" ht="25.5" x14ac:dyDescent="0.2">
      <c r="A78" s="98" t="s">
        <v>48</v>
      </c>
      <c r="B78" s="99">
        <v>800</v>
      </c>
      <c r="C78" s="99">
        <v>917.22</v>
      </c>
      <c r="D78" s="99">
        <v>1717.22</v>
      </c>
      <c r="E78" s="99">
        <v>214.65</v>
      </c>
    </row>
    <row r="79" spans="1:5" s="41" customFormat="1" ht="25.5" x14ac:dyDescent="0.2">
      <c r="A79" s="43" t="s">
        <v>40</v>
      </c>
      <c r="B79" s="39">
        <v>800</v>
      </c>
      <c r="C79" s="39">
        <v>917.22</v>
      </c>
      <c r="D79" s="39">
        <v>1717.22</v>
      </c>
      <c r="E79" s="39">
        <v>214.65</v>
      </c>
    </row>
    <row r="80" spans="1:5" s="41" customFormat="1" ht="25.5" x14ac:dyDescent="0.2">
      <c r="A80" s="43" t="s">
        <v>41</v>
      </c>
      <c r="B80" s="39">
        <v>800</v>
      </c>
      <c r="C80" s="39">
        <v>917.22</v>
      </c>
      <c r="D80" s="39">
        <v>1717.22</v>
      </c>
      <c r="E80" s="39">
        <v>214.65</v>
      </c>
    </row>
    <row r="81" spans="1:5" s="41" customFormat="1" ht="25.5" x14ac:dyDescent="0.2">
      <c r="A81" s="100" t="s">
        <v>33</v>
      </c>
      <c r="B81" s="102"/>
      <c r="C81" s="101">
        <v>520</v>
      </c>
      <c r="D81" s="101">
        <v>520</v>
      </c>
      <c r="E81" s="102"/>
    </row>
    <row r="82" spans="1:5" s="41" customFormat="1" ht="25.5" x14ac:dyDescent="0.2">
      <c r="A82" s="43" t="s">
        <v>40</v>
      </c>
      <c r="B82" s="51"/>
      <c r="C82" s="39">
        <v>520</v>
      </c>
      <c r="D82" s="39">
        <v>520</v>
      </c>
      <c r="E82" s="51"/>
    </row>
    <row r="83" spans="1:5" s="41" customFormat="1" ht="25.5" x14ac:dyDescent="0.2">
      <c r="A83" s="43" t="s">
        <v>41</v>
      </c>
      <c r="B83" s="51"/>
      <c r="C83" s="39">
        <v>520</v>
      </c>
      <c r="D83" s="39">
        <v>520</v>
      </c>
      <c r="E83" s="51"/>
    </row>
    <row r="84" spans="1:5" s="41" customFormat="1" ht="25.5" x14ac:dyDescent="0.2">
      <c r="A84" s="98" t="s">
        <v>35</v>
      </c>
      <c r="B84" s="103"/>
      <c r="C84" s="99">
        <v>501.39</v>
      </c>
      <c r="D84" s="99">
        <v>501.39</v>
      </c>
      <c r="E84" s="103"/>
    </row>
    <row r="85" spans="1:5" s="41" customFormat="1" ht="25.5" x14ac:dyDescent="0.2">
      <c r="A85" s="43" t="s">
        <v>40</v>
      </c>
      <c r="B85" s="51"/>
      <c r="C85" s="39">
        <v>501.39</v>
      </c>
      <c r="D85" s="39">
        <v>501.39</v>
      </c>
      <c r="E85" s="51"/>
    </row>
    <row r="86" spans="1:5" s="41" customFormat="1" ht="25.5" x14ac:dyDescent="0.2">
      <c r="A86" s="43" t="s">
        <v>41</v>
      </c>
      <c r="B86" s="51"/>
      <c r="C86" s="39">
        <v>501.39</v>
      </c>
      <c r="D86" s="39">
        <v>501.39</v>
      </c>
      <c r="E86" s="51"/>
    </row>
  </sheetData>
  <mergeCells count="1">
    <mergeCell ref="A1:E1"/>
  </mergeCells>
  <printOptions horizontalCentered="1"/>
  <pageMargins left="0" right="0" top="0.98425196850393704" bottom="0.98425196850393704" header="0.51181102362204722" footer="0.5118110236220472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 OPĆEG DIJELA</vt:lpstr>
      <vt:lpstr>PRIHOD I RASHOD-EKONOMSKA KL.</vt:lpstr>
      <vt:lpstr>PRIHOD I RASHOD -PO IZVORIMA</vt:lpstr>
      <vt:lpstr>RASHODI -FUNKCIJSKA KL.</vt:lpstr>
      <vt:lpstr>RASHODI-PROGRAMSKA KL.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2023-05-17T12:53:36Z</cp:lastPrinted>
  <dcterms:created xsi:type="dcterms:W3CDTF">2022-07-19T20:33:42Z</dcterms:created>
  <dcterms:modified xsi:type="dcterms:W3CDTF">2023-07-18T11:38:22Z</dcterms:modified>
</cp:coreProperties>
</file>